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енина" sheetId="10" r:id="rId1"/>
    <sheet name="Наговицына" sheetId="11" r:id="rId2"/>
    <sheet name="Широкий" sheetId="12" r:id="rId3"/>
  </sheets>
  <calcPr calcId="125725"/>
</workbook>
</file>

<file path=xl/calcChain.xml><?xml version="1.0" encoding="utf-8"?>
<calcChain xmlns="http://schemas.openxmlformats.org/spreadsheetml/2006/main">
  <c r="D24" i="12"/>
  <c r="D23"/>
  <c r="D22"/>
  <c r="D21"/>
  <c r="D77" i="11"/>
  <c r="D76"/>
  <c r="D75"/>
  <c r="D68"/>
  <c r="D67"/>
  <c r="D66"/>
  <c r="D65"/>
  <c r="D57"/>
  <c r="D56"/>
  <c r="D55"/>
  <c r="D54"/>
  <c r="D46"/>
  <c r="D45"/>
  <c r="D44"/>
  <c r="D43"/>
  <c r="D35"/>
  <c r="D34"/>
  <c r="D28"/>
  <c r="D27"/>
  <c r="D26"/>
  <c r="D25"/>
  <c r="D91" i="10"/>
  <c r="D90"/>
  <c r="D89"/>
  <c r="D88"/>
  <c r="D80"/>
  <c r="D79"/>
  <c r="D78"/>
  <c r="D71"/>
  <c r="D70"/>
  <c r="D69"/>
  <c r="D62"/>
  <c r="D61"/>
  <c r="D60"/>
  <c r="D53"/>
  <c r="D52"/>
  <c r="D51"/>
  <c r="D44"/>
  <c r="D43"/>
  <c r="D42"/>
  <c r="D41"/>
  <c r="D33"/>
  <c r="D32"/>
  <c r="D31"/>
  <c r="D30"/>
  <c r="D22"/>
  <c r="D21"/>
  <c r="D20"/>
</calcChain>
</file>

<file path=xl/sharedStrings.xml><?xml version="1.0" encoding="utf-8"?>
<sst xmlns="http://schemas.openxmlformats.org/spreadsheetml/2006/main" count="211" uniqueCount="73">
  <si>
    <t>на 2024 год</t>
  </si>
  <si>
    <t>КОД</t>
  </si>
  <si>
    <t>НАИМЕНОВАНИЕ УСЛУГИ</t>
  </si>
  <si>
    <t>ОТДЕЛЕНИЕ ПАТОЛОГИИ НОВОРОЖДЕННЫХ И НЕДОНОШЕННЫХ ДЕТЕЙ</t>
  </si>
  <si>
    <t>ГАСТРОЭНТЕРОЛОГИЧЕСКОЕ ОТДЕЛЕНИЕ</t>
  </si>
  <si>
    <t>ГЕМАТОЛОГИЧЕСКОЕ ОТДЕЛЕНИЕ</t>
  </si>
  <si>
    <t>ПСИХОНЕВРОЛОГИЧЕСКОЕ ОТДЕЛЕНИЕ ДЛЯ ДЕТЕЙ</t>
  </si>
  <si>
    <t>ХИРУРГИЧЕСКОЕ ОТДЕЛЕНИЕ СТАЦИОНАРА ДЛЯ ДЕТЕЙ</t>
  </si>
  <si>
    <t>Ответственный за организацию</t>
  </si>
  <si>
    <t xml:space="preserve">                        УТВЕРЖДАЮ</t>
  </si>
  <si>
    <t xml:space="preserve">                           Главный врач </t>
  </si>
  <si>
    <t xml:space="preserve">                                 БУЗ УР "РДКБ МЗ УР"</t>
  </si>
  <si>
    <t xml:space="preserve">                                          ____________П.В. Пупков</t>
  </si>
  <si>
    <t xml:space="preserve">                                       "____" _____________ 2024г.</t>
  </si>
  <si>
    <t xml:space="preserve">ДОПОЛНИТЕЛЬНЫЙ ПРЕЙСКУРАНТ ПЛАТНЫХ НЕМЕДИЦИНСКИХ УСЛУГ  </t>
  </si>
  <si>
    <t>БУЗ УР «Республиканской детской клинической больницы» МЗ УР</t>
  </si>
  <si>
    <t>Отд.</t>
  </si>
  <si>
    <t>Цена (руб.)</t>
  </si>
  <si>
    <t xml:space="preserve">Пребывание  в палате 1 категории повышенной комфортности </t>
  </si>
  <si>
    <t xml:space="preserve">Пребывание  в палате 1 категории </t>
  </si>
  <si>
    <t xml:space="preserve">Пребывание  в палате 2 категории </t>
  </si>
  <si>
    <t>Организация питания (1 койко-день)</t>
  </si>
  <si>
    <t>Пребывание   в палате 1 категории повышенной комфортности с организацией  питания (1 койко-день)</t>
  </si>
  <si>
    <t>Пребывание  в палате 1 категории с организацией  питания (1 койко-день)</t>
  </si>
  <si>
    <t>Пребывание  в палате 2 категории с организацией  питания (1 койко-день)</t>
  </si>
  <si>
    <t xml:space="preserve">Дубликат выписки из истории болезни </t>
  </si>
  <si>
    <t xml:space="preserve">Пребывание  в палате 3 категории </t>
  </si>
  <si>
    <t>Пребывание  в палате 1 категории повышенной комфортности с организацией  питания (1 койко-день)</t>
  </si>
  <si>
    <t>Пребывание  в палате 3 категории с организацией  питания (1 койко-день)</t>
  </si>
  <si>
    <t>ПУЛЬМОНОЛОГИЧЕСКОЕ  ОТДЕЛЕНИЕ</t>
  </si>
  <si>
    <t>ЭНДОКРИНОЛОГИЧЕСКОЕ  ОТДЕЛЕНИЕ ДЛЯ ДЕТЕЙ</t>
  </si>
  <si>
    <t>Дубликат выписки из истории болезни</t>
  </si>
  <si>
    <t xml:space="preserve"> КАРДИОРЕВМАТОЛОГИЧЕСКОЕ ОТДЕЛЕНИЕ ДЛЯ ДЕТЕЙ</t>
  </si>
  <si>
    <t xml:space="preserve">ИНФЕКЦИОННОЕ БОКСИРОВАННОЕ  ОТДЕЛЕНИЕ </t>
  </si>
  <si>
    <t xml:space="preserve">Пребывание  в палате 1 категории повышенной комфортности   </t>
  </si>
  <si>
    <t xml:space="preserve">Пребывание  в палате 2 категории повышенной комфортности   </t>
  </si>
  <si>
    <t xml:space="preserve">Пребывание  в палате 1 категории повышенной комфортности  с организацией  питания (1 койко-день) </t>
  </si>
  <si>
    <t xml:space="preserve">Пребывание  в палате 2 категории повышенной комфортности  с организацией  питания (1 койко-день) </t>
  </si>
  <si>
    <t xml:space="preserve">Пребывание  в палате 1 категории повышенной комфортности с организацией  питания (1 койко-день)   </t>
  </si>
  <si>
    <t xml:space="preserve">Пребывание  в палате 1 категории с организацией  питания (1 койко-день) </t>
  </si>
  <si>
    <t xml:space="preserve">Пребывание  в палате 2 категории с организацией  питания (1 койко-день) </t>
  </si>
  <si>
    <t xml:space="preserve">Пребывание  в палате 3 категории с организацией  питания (1 койко-день) </t>
  </si>
  <si>
    <t>ОБЩЕАДМИНИСТРАТИВНЫЙ</t>
  </si>
  <si>
    <t>Ксерокопия медицинских документов</t>
  </si>
  <si>
    <t>А13.29.003</t>
  </si>
  <si>
    <t>Клинико-психологическая адаптация (занятия логопеда)</t>
  </si>
  <si>
    <t>Заместитель главного врача</t>
  </si>
  <si>
    <t>по экономическим вопросам                         О.З. Ахметова</t>
  </si>
  <si>
    <t>предоставления платных услуг                      В.В. Дорофеева</t>
  </si>
  <si>
    <t xml:space="preserve">                                                                              УТВЕРЖДАЮ</t>
  </si>
  <si>
    <t xml:space="preserve">                                                                                    Главный врач БУЗ УР «РДКБ МЗ УР»</t>
  </si>
  <si>
    <t xml:space="preserve">                                                                               ________________П.В. Пупков</t>
  </si>
  <si>
    <t xml:space="preserve">                                                                                    «____»_________________2024г</t>
  </si>
  <si>
    <t xml:space="preserve">Пребывание сопровождающих лиц в палате 1 категории повышенной комфортности   </t>
  </si>
  <si>
    <t xml:space="preserve">Пребывание сопровождающих лиц в палате 1 категории </t>
  </si>
  <si>
    <t xml:space="preserve">Пребывание сопровождающих лиц в палате 2 категории </t>
  </si>
  <si>
    <t xml:space="preserve">Пребывание сопровождающих лиц в палате 3 категории </t>
  </si>
  <si>
    <t xml:space="preserve">Пребывание в палате 1 категории повышенной комфортности с организацией питания (1 койко-день) </t>
  </si>
  <si>
    <t xml:space="preserve">Пребывание  в палате 1 категории с организацией питания (1 койко-день) </t>
  </si>
  <si>
    <t xml:space="preserve">Пребывание  в палате 2 категории с организацией питания (1 койко-день) </t>
  </si>
  <si>
    <t xml:space="preserve">Пребывание  в палате 3 категории с организацией питания (1 койко-день) </t>
  </si>
  <si>
    <t xml:space="preserve">ТРАВМАТОЛОГО-ОРТОПЕДИЧЕСКОЕ ОТДЕЛЕНИЕ СТАЦИОНАРА </t>
  </si>
  <si>
    <t>УРОАНДРОЛОГИЧЕСКОЕ  ОТДЕЛЕНИЕ СТАЦИОНАРА ДЛЯ ДЕТЕЙ</t>
  </si>
  <si>
    <t xml:space="preserve">Пребывание сопровождающих лиц в палате 1 категории повышенной комфортности </t>
  </si>
  <si>
    <t xml:space="preserve">Пребывание  в палате 1 категории повышенной комфортности с организацией питания (1 койко-день) </t>
  </si>
  <si>
    <t>ОТОРИНОЛАРИНГОЛОГИЧЕСКОЕ  ОТДЕЛЕНИЕ СТАЦИОНАРА</t>
  </si>
  <si>
    <t xml:space="preserve"> НЕФРОЛОГИЧЕСКОЕ ОТДЕЛЕНИЕ </t>
  </si>
  <si>
    <t xml:space="preserve">Пребывание  в палате 1 категории с организацией питания (1 койко-день)  </t>
  </si>
  <si>
    <t xml:space="preserve">  ОТДЕЛЕНИЕ ЧЕЛЮСТНО-ЛИЦЕВОЙ ХИРУРГИИ СТАЦИОНАРА</t>
  </si>
  <si>
    <t>Клинико-психологическая адаптация(Занятия логопеда)</t>
  </si>
  <si>
    <t>ПСИХОНЕВРОЛОГИЧЕСКОЕ ОТДЕЛЕНИЕ ДЛЯ ДЕТЕЙ №2</t>
  </si>
  <si>
    <t>предоставления платных услуг                     В.В. Дорофеева</t>
  </si>
  <si>
    <t>с "17" июля  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</si>
</sst>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ourier New"/>
      <family val="3"/>
      <charset val="204"/>
    </font>
    <font>
      <b/>
      <sz val="12"/>
      <name val="Courier New"/>
      <family val="3"/>
      <charset val="204"/>
    </font>
    <font>
      <b/>
      <i/>
      <sz val="12"/>
      <name val="Courier New"/>
      <family val="3"/>
      <charset val="204"/>
    </font>
    <font>
      <i/>
      <sz val="12"/>
      <name val="Courier New"/>
      <family val="3"/>
      <charset val="204"/>
    </font>
    <font>
      <b/>
      <sz val="10"/>
      <name val="Courier New"/>
      <family val="3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0"/>
      <name val="Arial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</cellStyleXfs>
  <cellXfs count="57">
    <xf numFmtId="0" fontId="0" fillId="0" borderId="0" xfId="0"/>
    <xf numFmtId="0" fontId="1" fillId="0" borderId="0" xfId="1" applyFill="1"/>
    <xf numFmtId="0" fontId="1" fillId="0" borderId="0" xfId="1"/>
    <xf numFmtId="0" fontId="6" fillId="0" borderId="2" xfId="1" applyFont="1" applyFill="1" applyBorder="1" applyAlignment="1">
      <alignment horizontal="center" vertical="top" wrapText="1"/>
    </xf>
    <xf numFmtId="0" fontId="2" fillId="0" borderId="0" xfId="5" applyFont="1" applyAlignment="1"/>
    <xf numFmtId="0" fontId="2" fillId="0" borderId="0" xfId="5" applyFont="1" applyAlignment="1">
      <alignment horizontal="center"/>
    </xf>
    <xf numFmtId="0" fontId="9" fillId="0" borderId="0" xfId="5"/>
    <xf numFmtId="0" fontId="10" fillId="0" borderId="0" xfId="5" applyFont="1" applyAlignment="1"/>
    <xf numFmtId="0" fontId="9" fillId="0" borderId="0" xfId="5" applyAlignment="1"/>
    <xf numFmtId="0" fontId="7" fillId="0" borderId="0" xfId="5" applyFont="1" applyAlignment="1">
      <alignment horizontal="left" indent="15"/>
    </xf>
    <xf numFmtId="0" fontId="2" fillId="0" borderId="0" xfId="5" applyFont="1" applyAlignment="1">
      <alignment horizontal="center"/>
    </xf>
    <xf numFmtId="0" fontId="9" fillId="0" borderId="0" xfId="5" applyFill="1"/>
    <xf numFmtId="0" fontId="11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0" fontId="3" fillId="0" borderId="0" xfId="5" applyFont="1" applyAlignment="1">
      <alignment horizontal="center"/>
    </xf>
    <xf numFmtId="0" fontId="5" fillId="0" borderId="1" xfId="5" applyFont="1" applyBorder="1" applyAlignment="1">
      <alignment horizontal="center"/>
    </xf>
    <xf numFmtId="0" fontId="5" fillId="0" borderId="0" xfId="5" applyFont="1" applyBorder="1" applyAlignment="1"/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top" wrapText="1"/>
    </xf>
    <xf numFmtId="0" fontId="3" fillId="0" borderId="2" xfId="5" applyFont="1" applyBorder="1" applyAlignment="1">
      <alignment horizontal="center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Border="1" applyAlignment="1">
      <alignment vertical="top" wrapText="1"/>
    </xf>
    <xf numFmtId="2" fontId="7" fillId="0" borderId="2" xfId="5" applyNumberFormat="1" applyFont="1" applyFill="1" applyBorder="1" applyAlignment="1">
      <alignment horizontal="right" vertical="top" wrapText="1"/>
    </xf>
    <xf numFmtId="0" fontId="3" fillId="0" borderId="3" xfId="5" applyFont="1" applyBorder="1" applyAlignment="1">
      <alignment horizontal="center" vertical="top" wrapText="1"/>
    </xf>
    <xf numFmtId="0" fontId="3" fillId="0" borderId="4" xfId="5" applyFont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0" fontId="3" fillId="0" borderId="2" xfId="5" applyFont="1" applyBorder="1" applyAlignment="1">
      <alignment vertical="center" wrapText="1"/>
    </xf>
    <xf numFmtId="0" fontId="3" fillId="0" borderId="2" xfId="5" applyFont="1" applyBorder="1" applyAlignment="1">
      <alignment horizontal="center" vertical="center" wrapText="1"/>
    </xf>
    <xf numFmtId="0" fontId="6" fillId="0" borderId="0" xfId="5" applyFont="1" applyBorder="1" applyAlignment="1">
      <alignment vertical="center" wrapText="1"/>
    </xf>
    <xf numFmtId="0" fontId="3" fillId="0" borderId="2" xfId="5" applyFont="1" applyBorder="1" applyAlignment="1">
      <alignment horizontal="center" vertical="top" wrapText="1"/>
    </xf>
    <xf numFmtId="0" fontId="7" fillId="0" borderId="0" xfId="5" applyFont="1"/>
    <xf numFmtId="2" fontId="9" fillId="0" borderId="0" xfId="5" applyNumberFormat="1" applyFill="1"/>
    <xf numFmtId="0" fontId="10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ill="1" applyAlignment="1">
      <alignment horizontal="center"/>
    </xf>
    <xf numFmtId="0" fontId="12" fillId="0" borderId="0" xfId="1" applyFont="1"/>
    <xf numFmtId="0" fontId="1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7" fillId="0" borderId="2" xfId="1" applyFont="1" applyFill="1" applyBorder="1" applyAlignment="1">
      <alignment horizontal="right" vertical="top" wrapText="1"/>
    </xf>
    <xf numFmtId="49" fontId="7" fillId="0" borderId="2" xfId="1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vertical="top" wrapText="1"/>
    </xf>
    <xf numFmtId="2" fontId="7" fillId="0" borderId="2" xfId="1" applyNumberFormat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13" fillId="0" borderId="0" xfId="1" applyFont="1"/>
    <xf numFmtId="0" fontId="7" fillId="0" borderId="0" xfId="1" applyFont="1"/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3" xfId="3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08"/>
  <sheetViews>
    <sheetView workbookViewId="0">
      <selection activeCell="A13" sqref="A13:D13"/>
    </sheetView>
  </sheetViews>
  <sheetFormatPr defaultRowHeight="12.75"/>
  <cols>
    <col min="1" max="1" width="13.42578125" style="6" customWidth="1"/>
    <col min="2" max="2" width="68" style="6" customWidth="1"/>
    <col min="3" max="3" width="9.140625" style="6"/>
    <col min="4" max="4" width="9.140625" style="11"/>
    <col min="5" max="256" width="9.140625" style="6"/>
    <col min="257" max="257" width="13.42578125" style="6" customWidth="1"/>
    <col min="258" max="258" width="68" style="6" customWidth="1"/>
    <col min="259" max="512" width="9.140625" style="6"/>
    <col min="513" max="513" width="13.42578125" style="6" customWidth="1"/>
    <col min="514" max="514" width="68" style="6" customWidth="1"/>
    <col min="515" max="768" width="9.140625" style="6"/>
    <col min="769" max="769" width="13.42578125" style="6" customWidth="1"/>
    <col min="770" max="770" width="68" style="6" customWidth="1"/>
    <col min="771" max="1024" width="9.140625" style="6"/>
    <col min="1025" max="1025" width="13.42578125" style="6" customWidth="1"/>
    <col min="1026" max="1026" width="68" style="6" customWidth="1"/>
    <col min="1027" max="1280" width="9.140625" style="6"/>
    <col min="1281" max="1281" width="13.42578125" style="6" customWidth="1"/>
    <col min="1282" max="1282" width="68" style="6" customWidth="1"/>
    <col min="1283" max="1536" width="9.140625" style="6"/>
    <col min="1537" max="1537" width="13.42578125" style="6" customWidth="1"/>
    <col min="1538" max="1538" width="68" style="6" customWidth="1"/>
    <col min="1539" max="1792" width="9.140625" style="6"/>
    <col min="1793" max="1793" width="13.42578125" style="6" customWidth="1"/>
    <col min="1794" max="1794" width="68" style="6" customWidth="1"/>
    <col min="1795" max="2048" width="9.140625" style="6"/>
    <col min="2049" max="2049" width="13.42578125" style="6" customWidth="1"/>
    <col min="2050" max="2050" width="68" style="6" customWidth="1"/>
    <col min="2051" max="2304" width="9.140625" style="6"/>
    <col min="2305" max="2305" width="13.42578125" style="6" customWidth="1"/>
    <col min="2306" max="2306" width="68" style="6" customWidth="1"/>
    <col min="2307" max="2560" width="9.140625" style="6"/>
    <col min="2561" max="2561" width="13.42578125" style="6" customWidth="1"/>
    <col min="2562" max="2562" width="68" style="6" customWidth="1"/>
    <col min="2563" max="2816" width="9.140625" style="6"/>
    <col min="2817" max="2817" width="13.42578125" style="6" customWidth="1"/>
    <col min="2818" max="2818" width="68" style="6" customWidth="1"/>
    <col min="2819" max="3072" width="9.140625" style="6"/>
    <col min="3073" max="3073" width="13.42578125" style="6" customWidth="1"/>
    <col min="3074" max="3074" width="68" style="6" customWidth="1"/>
    <col min="3075" max="3328" width="9.140625" style="6"/>
    <col min="3329" max="3329" width="13.42578125" style="6" customWidth="1"/>
    <col min="3330" max="3330" width="68" style="6" customWidth="1"/>
    <col min="3331" max="3584" width="9.140625" style="6"/>
    <col min="3585" max="3585" width="13.42578125" style="6" customWidth="1"/>
    <col min="3586" max="3586" width="68" style="6" customWidth="1"/>
    <col min="3587" max="3840" width="9.140625" style="6"/>
    <col min="3841" max="3841" width="13.42578125" style="6" customWidth="1"/>
    <col min="3842" max="3842" width="68" style="6" customWidth="1"/>
    <col min="3843" max="4096" width="9.140625" style="6"/>
    <col min="4097" max="4097" width="13.42578125" style="6" customWidth="1"/>
    <col min="4098" max="4098" width="68" style="6" customWidth="1"/>
    <col min="4099" max="4352" width="9.140625" style="6"/>
    <col min="4353" max="4353" width="13.42578125" style="6" customWidth="1"/>
    <col min="4354" max="4354" width="68" style="6" customWidth="1"/>
    <col min="4355" max="4608" width="9.140625" style="6"/>
    <col min="4609" max="4609" width="13.42578125" style="6" customWidth="1"/>
    <col min="4610" max="4610" width="68" style="6" customWidth="1"/>
    <col min="4611" max="4864" width="9.140625" style="6"/>
    <col min="4865" max="4865" width="13.42578125" style="6" customWidth="1"/>
    <col min="4866" max="4866" width="68" style="6" customWidth="1"/>
    <col min="4867" max="5120" width="9.140625" style="6"/>
    <col min="5121" max="5121" width="13.42578125" style="6" customWidth="1"/>
    <col min="5122" max="5122" width="68" style="6" customWidth="1"/>
    <col min="5123" max="5376" width="9.140625" style="6"/>
    <col min="5377" max="5377" width="13.42578125" style="6" customWidth="1"/>
    <col min="5378" max="5378" width="68" style="6" customWidth="1"/>
    <col min="5379" max="5632" width="9.140625" style="6"/>
    <col min="5633" max="5633" width="13.42578125" style="6" customWidth="1"/>
    <col min="5634" max="5634" width="68" style="6" customWidth="1"/>
    <col min="5635" max="5888" width="9.140625" style="6"/>
    <col min="5889" max="5889" width="13.42578125" style="6" customWidth="1"/>
    <col min="5890" max="5890" width="68" style="6" customWidth="1"/>
    <col min="5891" max="6144" width="9.140625" style="6"/>
    <col min="6145" max="6145" width="13.42578125" style="6" customWidth="1"/>
    <col min="6146" max="6146" width="68" style="6" customWidth="1"/>
    <col min="6147" max="6400" width="9.140625" style="6"/>
    <col min="6401" max="6401" width="13.42578125" style="6" customWidth="1"/>
    <col min="6402" max="6402" width="68" style="6" customWidth="1"/>
    <col min="6403" max="6656" width="9.140625" style="6"/>
    <col min="6657" max="6657" width="13.42578125" style="6" customWidth="1"/>
    <col min="6658" max="6658" width="68" style="6" customWidth="1"/>
    <col min="6659" max="6912" width="9.140625" style="6"/>
    <col min="6913" max="6913" width="13.42578125" style="6" customWidth="1"/>
    <col min="6914" max="6914" width="68" style="6" customWidth="1"/>
    <col min="6915" max="7168" width="9.140625" style="6"/>
    <col min="7169" max="7169" width="13.42578125" style="6" customWidth="1"/>
    <col min="7170" max="7170" width="68" style="6" customWidth="1"/>
    <col min="7171" max="7424" width="9.140625" style="6"/>
    <col min="7425" max="7425" width="13.42578125" style="6" customWidth="1"/>
    <col min="7426" max="7426" width="68" style="6" customWidth="1"/>
    <col min="7427" max="7680" width="9.140625" style="6"/>
    <col min="7681" max="7681" width="13.42578125" style="6" customWidth="1"/>
    <col min="7682" max="7682" width="68" style="6" customWidth="1"/>
    <col min="7683" max="7936" width="9.140625" style="6"/>
    <col min="7937" max="7937" width="13.42578125" style="6" customWidth="1"/>
    <col min="7938" max="7938" width="68" style="6" customWidth="1"/>
    <col min="7939" max="8192" width="9.140625" style="6"/>
    <col min="8193" max="8193" width="13.42578125" style="6" customWidth="1"/>
    <col min="8194" max="8194" width="68" style="6" customWidth="1"/>
    <col min="8195" max="8448" width="9.140625" style="6"/>
    <col min="8449" max="8449" width="13.42578125" style="6" customWidth="1"/>
    <col min="8450" max="8450" width="68" style="6" customWidth="1"/>
    <col min="8451" max="8704" width="9.140625" style="6"/>
    <col min="8705" max="8705" width="13.42578125" style="6" customWidth="1"/>
    <col min="8706" max="8706" width="68" style="6" customWidth="1"/>
    <col min="8707" max="8960" width="9.140625" style="6"/>
    <col min="8961" max="8961" width="13.42578125" style="6" customWidth="1"/>
    <col min="8962" max="8962" width="68" style="6" customWidth="1"/>
    <col min="8963" max="9216" width="9.140625" style="6"/>
    <col min="9217" max="9217" width="13.42578125" style="6" customWidth="1"/>
    <col min="9218" max="9218" width="68" style="6" customWidth="1"/>
    <col min="9219" max="9472" width="9.140625" style="6"/>
    <col min="9473" max="9473" width="13.42578125" style="6" customWidth="1"/>
    <col min="9474" max="9474" width="68" style="6" customWidth="1"/>
    <col min="9475" max="9728" width="9.140625" style="6"/>
    <col min="9729" max="9729" width="13.42578125" style="6" customWidth="1"/>
    <col min="9730" max="9730" width="68" style="6" customWidth="1"/>
    <col min="9731" max="9984" width="9.140625" style="6"/>
    <col min="9985" max="9985" width="13.42578125" style="6" customWidth="1"/>
    <col min="9986" max="9986" width="68" style="6" customWidth="1"/>
    <col min="9987" max="10240" width="9.140625" style="6"/>
    <col min="10241" max="10241" width="13.42578125" style="6" customWidth="1"/>
    <col min="10242" max="10242" width="68" style="6" customWidth="1"/>
    <col min="10243" max="10496" width="9.140625" style="6"/>
    <col min="10497" max="10497" width="13.42578125" style="6" customWidth="1"/>
    <col min="10498" max="10498" width="68" style="6" customWidth="1"/>
    <col min="10499" max="10752" width="9.140625" style="6"/>
    <col min="10753" max="10753" width="13.42578125" style="6" customWidth="1"/>
    <col min="10754" max="10754" width="68" style="6" customWidth="1"/>
    <col min="10755" max="11008" width="9.140625" style="6"/>
    <col min="11009" max="11009" width="13.42578125" style="6" customWidth="1"/>
    <col min="11010" max="11010" width="68" style="6" customWidth="1"/>
    <col min="11011" max="11264" width="9.140625" style="6"/>
    <col min="11265" max="11265" width="13.42578125" style="6" customWidth="1"/>
    <col min="11266" max="11266" width="68" style="6" customWidth="1"/>
    <col min="11267" max="11520" width="9.140625" style="6"/>
    <col min="11521" max="11521" width="13.42578125" style="6" customWidth="1"/>
    <col min="11522" max="11522" width="68" style="6" customWidth="1"/>
    <col min="11523" max="11776" width="9.140625" style="6"/>
    <col min="11777" max="11777" width="13.42578125" style="6" customWidth="1"/>
    <col min="11778" max="11778" width="68" style="6" customWidth="1"/>
    <col min="11779" max="12032" width="9.140625" style="6"/>
    <col min="12033" max="12033" width="13.42578125" style="6" customWidth="1"/>
    <col min="12034" max="12034" width="68" style="6" customWidth="1"/>
    <col min="12035" max="12288" width="9.140625" style="6"/>
    <col min="12289" max="12289" width="13.42578125" style="6" customWidth="1"/>
    <col min="12290" max="12290" width="68" style="6" customWidth="1"/>
    <col min="12291" max="12544" width="9.140625" style="6"/>
    <col min="12545" max="12545" width="13.42578125" style="6" customWidth="1"/>
    <col min="12546" max="12546" width="68" style="6" customWidth="1"/>
    <col min="12547" max="12800" width="9.140625" style="6"/>
    <col min="12801" max="12801" width="13.42578125" style="6" customWidth="1"/>
    <col min="12802" max="12802" width="68" style="6" customWidth="1"/>
    <col min="12803" max="13056" width="9.140625" style="6"/>
    <col min="13057" max="13057" width="13.42578125" style="6" customWidth="1"/>
    <col min="13058" max="13058" width="68" style="6" customWidth="1"/>
    <col min="13059" max="13312" width="9.140625" style="6"/>
    <col min="13313" max="13313" width="13.42578125" style="6" customWidth="1"/>
    <col min="13314" max="13314" width="68" style="6" customWidth="1"/>
    <col min="13315" max="13568" width="9.140625" style="6"/>
    <col min="13569" max="13569" width="13.42578125" style="6" customWidth="1"/>
    <col min="13570" max="13570" width="68" style="6" customWidth="1"/>
    <col min="13571" max="13824" width="9.140625" style="6"/>
    <col min="13825" max="13825" width="13.42578125" style="6" customWidth="1"/>
    <col min="13826" max="13826" width="68" style="6" customWidth="1"/>
    <col min="13827" max="14080" width="9.140625" style="6"/>
    <col min="14081" max="14081" width="13.42578125" style="6" customWidth="1"/>
    <col min="14082" max="14082" width="68" style="6" customWidth="1"/>
    <col min="14083" max="14336" width="9.140625" style="6"/>
    <col min="14337" max="14337" width="13.42578125" style="6" customWidth="1"/>
    <col min="14338" max="14338" width="68" style="6" customWidth="1"/>
    <col min="14339" max="14592" width="9.140625" style="6"/>
    <col min="14593" max="14593" width="13.42578125" style="6" customWidth="1"/>
    <col min="14594" max="14594" width="68" style="6" customWidth="1"/>
    <col min="14595" max="14848" width="9.140625" style="6"/>
    <col min="14849" max="14849" width="13.42578125" style="6" customWidth="1"/>
    <col min="14850" max="14850" width="68" style="6" customWidth="1"/>
    <col min="14851" max="15104" width="9.140625" style="6"/>
    <col min="15105" max="15105" width="13.42578125" style="6" customWidth="1"/>
    <col min="15106" max="15106" width="68" style="6" customWidth="1"/>
    <col min="15107" max="15360" width="9.140625" style="6"/>
    <col min="15361" max="15361" width="13.42578125" style="6" customWidth="1"/>
    <col min="15362" max="15362" width="68" style="6" customWidth="1"/>
    <col min="15363" max="15616" width="9.140625" style="6"/>
    <col min="15617" max="15617" width="13.42578125" style="6" customWidth="1"/>
    <col min="15618" max="15618" width="68" style="6" customWidth="1"/>
    <col min="15619" max="15872" width="9.140625" style="6"/>
    <col min="15873" max="15873" width="13.42578125" style="6" customWidth="1"/>
    <col min="15874" max="15874" width="68" style="6" customWidth="1"/>
    <col min="15875" max="16128" width="9.140625" style="6"/>
    <col min="16129" max="16129" width="13.42578125" style="6" customWidth="1"/>
    <col min="16130" max="16130" width="68" style="6" customWidth="1"/>
    <col min="16131" max="16384" width="9.140625" style="6"/>
  </cols>
  <sheetData>
    <row r="3" spans="1:6" ht="15">
      <c r="A3" s="4"/>
      <c r="B3" s="5" t="s">
        <v>9</v>
      </c>
      <c r="C3" s="5"/>
      <c r="D3" s="5"/>
    </row>
    <row r="4" spans="1:6" ht="15.75">
      <c r="A4" s="7"/>
      <c r="B4" s="5" t="s">
        <v>10</v>
      </c>
      <c r="C4" s="5"/>
      <c r="D4" s="5"/>
    </row>
    <row r="5" spans="1:6" ht="15.75">
      <c r="A5" s="7"/>
      <c r="B5" s="5" t="s">
        <v>11</v>
      </c>
      <c r="C5" s="5"/>
      <c r="D5" s="5"/>
      <c r="E5" s="4"/>
      <c r="F5" s="4"/>
    </row>
    <row r="6" spans="1:6" ht="15">
      <c r="A6" s="8"/>
      <c r="B6" s="5" t="s">
        <v>12</v>
      </c>
      <c r="C6" s="5"/>
      <c r="D6" s="5"/>
    </row>
    <row r="7" spans="1:6" ht="15">
      <c r="A7" s="9"/>
      <c r="B7" s="5" t="s">
        <v>13</v>
      </c>
      <c r="C7" s="5"/>
      <c r="D7" s="5"/>
    </row>
    <row r="8" spans="1:6" ht="15">
      <c r="A8" s="9"/>
      <c r="B8" s="10"/>
      <c r="C8" s="10"/>
      <c r="D8" s="10"/>
    </row>
    <row r="9" spans="1:6" ht="13.5">
      <c r="A9" s="9"/>
    </row>
    <row r="10" spans="1:6" ht="15.75">
      <c r="A10" s="12" t="s">
        <v>14</v>
      </c>
      <c r="B10" s="12"/>
      <c r="C10" s="12"/>
      <c r="D10" s="12"/>
    </row>
    <row r="11" spans="1:6" ht="16.5">
      <c r="A11" s="13" t="s">
        <v>15</v>
      </c>
      <c r="B11" s="13"/>
      <c r="C11" s="13"/>
      <c r="D11" s="13"/>
    </row>
    <row r="12" spans="1:6" ht="16.5">
      <c r="A12" s="14" t="s">
        <v>0</v>
      </c>
      <c r="B12" s="14"/>
      <c r="C12" s="14"/>
      <c r="D12" s="14"/>
    </row>
    <row r="13" spans="1:6" ht="16.5">
      <c r="A13" s="15" t="s">
        <v>72</v>
      </c>
      <c r="B13" s="15"/>
      <c r="C13" s="15"/>
      <c r="D13" s="15"/>
      <c r="E13" s="16"/>
    </row>
    <row r="14" spans="1:6" ht="27.75" customHeight="1">
      <c r="A14" s="17" t="s">
        <v>1</v>
      </c>
      <c r="B14" s="17" t="s">
        <v>2</v>
      </c>
      <c r="C14" s="17" t="s">
        <v>16</v>
      </c>
      <c r="D14" s="18" t="s">
        <v>17</v>
      </c>
    </row>
    <row r="15" spans="1:6" ht="17.25" customHeight="1">
      <c r="A15" s="19"/>
      <c r="B15" s="20" t="s">
        <v>3</v>
      </c>
      <c r="C15" s="20"/>
      <c r="D15" s="21"/>
    </row>
    <row r="16" spans="1:6" ht="17.100000000000001" customHeight="1">
      <c r="A16" s="19"/>
      <c r="B16" s="22" t="s">
        <v>18</v>
      </c>
      <c r="C16" s="19">
        <v>1</v>
      </c>
      <c r="D16" s="23">
        <v>1000</v>
      </c>
    </row>
    <row r="17" spans="1:4" ht="17.100000000000001" customHeight="1">
      <c r="A17" s="19"/>
      <c r="B17" s="22" t="s">
        <v>19</v>
      </c>
      <c r="C17" s="19">
        <v>1</v>
      </c>
      <c r="D17" s="23">
        <v>800</v>
      </c>
    </row>
    <row r="18" spans="1:4" ht="17.100000000000001" customHeight="1">
      <c r="A18" s="19"/>
      <c r="B18" s="22" t="s">
        <v>20</v>
      </c>
      <c r="C18" s="19">
        <v>1</v>
      </c>
      <c r="D18" s="23">
        <v>600</v>
      </c>
    </row>
    <row r="19" spans="1:4" ht="17.100000000000001" customHeight="1">
      <c r="A19" s="19"/>
      <c r="B19" s="22" t="s">
        <v>21</v>
      </c>
      <c r="C19" s="19">
        <v>1</v>
      </c>
      <c r="D19" s="23">
        <v>500</v>
      </c>
    </row>
    <row r="20" spans="1:4" ht="28.5" customHeight="1">
      <c r="A20" s="19"/>
      <c r="B20" s="22" t="s">
        <v>22</v>
      </c>
      <c r="C20" s="19">
        <v>1</v>
      </c>
      <c r="D20" s="23">
        <f>D16+D19</f>
        <v>1500</v>
      </c>
    </row>
    <row r="21" spans="1:4" ht="29.25" customHeight="1">
      <c r="A21" s="19"/>
      <c r="B21" s="22" t="s">
        <v>23</v>
      </c>
      <c r="C21" s="19">
        <v>1</v>
      </c>
      <c r="D21" s="23">
        <f>D17+D19</f>
        <v>1300</v>
      </c>
    </row>
    <row r="22" spans="1:4" ht="27.75" customHeight="1">
      <c r="A22" s="19"/>
      <c r="B22" s="22" t="s">
        <v>24</v>
      </c>
      <c r="C22" s="19">
        <v>1</v>
      </c>
      <c r="D22" s="23">
        <f>D18+D19</f>
        <v>1100</v>
      </c>
    </row>
    <row r="23" spans="1:4" ht="16.5" hidden="1" customHeight="1">
      <c r="A23" s="19"/>
      <c r="B23" s="22" t="s">
        <v>25</v>
      </c>
      <c r="C23" s="19">
        <v>1</v>
      </c>
      <c r="D23" s="23">
        <v>350</v>
      </c>
    </row>
    <row r="24" spans="1:4" ht="15.75" customHeight="1">
      <c r="A24" s="19"/>
      <c r="B24" s="24" t="s">
        <v>4</v>
      </c>
      <c r="C24" s="25"/>
      <c r="D24" s="26"/>
    </row>
    <row r="25" spans="1:4" ht="17.100000000000001" customHeight="1">
      <c r="A25" s="19"/>
      <c r="B25" s="22" t="s">
        <v>18</v>
      </c>
      <c r="C25" s="19">
        <v>2</v>
      </c>
      <c r="D25" s="23">
        <v>1000</v>
      </c>
    </row>
    <row r="26" spans="1:4" ht="17.100000000000001" customHeight="1">
      <c r="A26" s="19"/>
      <c r="B26" s="22" t="s">
        <v>19</v>
      </c>
      <c r="C26" s="19">
        <v>2</v>
      </c>
      <c r="D26" s="23">
        <v>800</v>
      </c>
    </row>
    <row r="27" spans="1:4" ht="17.100000000000001" customHeight="1">
      <c r="A27" s="19"/>
      <c r="B27" s="22" t="s">
        <v>20</v>
      </c>
      <c r="C27" s="19">
        <v>2</v>
      </c>
      <c r="D27" s="23">
        <v>600</v>
      </c>
    </row>
    <row r="28" spans="1:4" ht="17.100000000000001" customHeight="1">
      <c r="A28" s="19"/>
      <c r="B28" s="22" t="s">
        <v>26</v>
      </c>
      <c r="C28" s="19">
        <v>2</v>
      </c>
      <c r="D28" s="23">
        <v>500</v>
      </c>
    </row>
    <row r="29" spans="1:4" ht="17.100000000000001" customHeight="1">
      <c r="A29" s="19"/>
      <c r="B29" s="22" t="s">
        <v>21</v>
      </c>
      <c r="C29" s="19">
        <v>2</v>
      </c>
      <c r="D29" s="23">
        <v>500</v>
      </c>
    </row>
    <row r="30" spans="1:4" ht="27.75" customHeight="1">
      <c r="A30" s="19"/>
      <c r="B30" s="22" t="s">
        <v>27</v>
      </c>
      <c r="C30" s="19">
        <v>2</v>
      </c>
      <c r="D30" s="23">
        <f>D25+D29</f>
        <v>1500</v>
      </c>
    </row>
    <row r="31" spans="1:4" ht="29.25" customHeight="1">
      <c r="A31" s="19"/>
      <c r="B31" s="22" t="s">
        <v>23</v>
      </c>
      <c r="C31" s="19">
        <v>2</v>
      </c>
      <c r="D31" s="23">
        <f>D26+D29</f>
        <v>1300</v>
      </c>
    </row>
    <row r="32" spans="1:4" ht="28.5" customHeight="1">
      <c r="A32" s="19"/>
      <c r="B32" s="22" t="s">
        <v>24</v>
      </c>
      <c r="C32" s="19">
        <v>2</v>
      </c>
      <c r="D32" s="23">
        <f>D27+D29</f>
        <v>1100</v>
      </c>
    </row>
    <row r="33" spans="1:4" ht="30" customHeight="1">
      <c r="A33" s="19"/>
      <c r="B33" s="22" t="s">
        <v>28</v>
      </c>
      <c r="C33" s="19">
        <v>2</v>
      </c>
      <c r="D33" s="23">
        <f>D28+D29</f>
        <v>1000</v>
      </c>
    </row>
    <row r="34" spans="1:4" ht="16.5" hidden="1" customHeight="1">
      <c r="A34" s="19"/>
      <c r="B34" s="22" t="s">
        <v>25</v>
      </c>
      <c r="C34" s="19">
        <v>2</v>
      </c>
      <c r="D34" s="23">
        <v>350</v>
      </c>
    </row>
    <row r="35" spans="1:4" ht="15.75" customHeight="1">
      <c r="A35" s="19"/>
      <c r="B35" s="24" t="s">
        <v>5</v>
      </c>
      <c r="C35" s="25"/>
      <c r="D35" s="26"/>
    </row>
    <row r="36" spans="1:4" ht="17.100000000000001" customHeight="1">
      <c r="A36" s="19"/>
      <c r="B36" s="22" t="s">
        <v>18</v>
      </c>
      <c r="C36" s="19">
        <v>3</v>
      </c>
      <c r="D36" s="23">
        <v>1000</v>
      </c>
    </row>
    <row r="37" spans="1:4" ht="17.100000000000001" customHeight="1">
      <c r="A37" s="19"/>
      <c r="B37" s="22" t="s">
        <v>19</v>
      </c>
      <c r="C37" s="19">
        <v>3</v>
      </c>
      <c r="D37" s="23">
        <v>800</v>
      </c>
    </row>
    <row r="38" spans="1:4" ht="17.100000000000001" customHeight="1">
      <c r="A38" s="19"/>
      <c r="B38" s="22" t="s">
        <v>20</v>
      </c>
      <c r="C38" s="19">
        <v>3</v>
      </c>
      <c r="D38" s="23">
        <v>600</v>
      </c>
    </row>
    <row r="39" spans="1:4" ht="17.100000000000001" customHeight="1">
      <c r="A39" s="19"/>
      <c r="B39" s="22" t="s">
        <v>26</v>
      </c>
      <c r="C39" s="19">
        <v>3</v>
      </c>
      <c r="D39" s="23">
        <v>500</v>
      </c>
    </row>
    <row r="40" spans="1:4" ht="17.100000000000001" customHeight="1">
      <c r="A40" s="19"/>
      <c r="B40" s="22" t="s">
        <v>21</v>
      </c>
      <c r="C40" s="19">
        <v>3</v>
      </c>
      <c r="D40" s="23">
        <v>500</v>
      </c>
    </row>
    <row r="41" spans="1:4" ht="30" customHeight="1">
      <c r="A41" s="19"/>
      <c r="B41" s="22" t="s">
        <v>27</v>
      </c>
      <c r="C41" s="19">
        <v>3</v>
      </c>
      <c r="D41" s="23">
        <f>D36+D40</f>
        <v>1500</v>
      </c>
    </row>
    <row r="42" spans="1:4" ht="29.25" customHeight="1">
      <c r="A42" s="19"/>
      <c r="B42" s="22" t="s">
        <v>23</v>
      </c>
      <c r="C42" s="19">
        <v>3</v>
      </c>
      <c r="D42" s="23">
        <f>D37+D40</f>
        <v>1300</v>
      </c>
    </row>
    <row r="43" spans="1:4" ht="27.75" customHeight="1">
      <c r="A43" s="19"/>
      <c r="B43" s="22" t="s">
        <v>24</v>
      </c>
      <c r="C43" s="19">
        <v>3</v>
      </c>
      <c r="D43" s="23">
        <f>D38+D40</f>
        <v>1100</v>
      </c>
    </row>
    <row r="44" spans="1:4" ht="28.5" customHeight="1">
      <c r="A44" s="19"/>
      <c r="B44" s="22" t="s">
        <v>28</v>
      </c>
      <c r="C44" s="19">
        <v>3</v>
      </c>
      <c r="D44" s="23">
        <f>D39+D40</f>
        <v>1000</v>
      </c>
    </row>
    <row r="45" spans="1:4" ht="16.5" hidden="1" customHeight="1">
      <c r="A45" s="19"/>
      <c r="B45" s="22" t="s">
        <v>25</v>
      </c>
      <c r="C45" s="19">
        <v>3</v>
      </c>
      <c r="D45" s="23">
        <v>350</v>
      </c>
    </row>
    <row r="46" spans="1:4" ht="16.5" customHeight="1">
      <c r="A46" s="19"/>
      <c r="B46" s="24" t="s">
        <v>29</v>
      </c>
      <c r="C46" s="25"/>
      <c r="D46" s="26"/>
    </row>
    <row r="47" spans="1:4" ht="17.100000000000001" customHeight="1">
      <c r="A47" s="19"/>
      <c r="B47" s="22" t="s">
        <v>19</v>
      </c>
      <c r="C47" s="19">
        <v>4</v>
      </c>
      <c r="D47" s="23">
        <v>800</v>
      </c>
    </row>
    <row r="48" spans="1:4" ht="17.100000000000001" customHeight="1">
      <c r="A48" s="19"/>
      <c r="B48" s="22" t="s">
        <v>20</v>
      </c>
      <c r="C48" s="19">
        <v>4</v>
      </c>
      <c r="D48" s="23">
        <v>600</v>
      </c>
    </row>
    <row r="49" spans="1:4" ht="17.100000000000001" customHeight="1">
      <c r="A49" s="19"/>
      <c r="B49" s="22" t="s">
        <v>26</v>
      </c>
      <c r="C49" s="19">
        <v>4</v>
      </c>
      <c r="D49" s="23">
        <v>500</v>
      </c>
    </row>
    <row r="50" spans="1:4" ht="17.100000000000001" customHeight="1">
      <c r="A50" s="19"/>
      <c r="B50" s="22" t="s">
        <v>21</v>
      </c>
      <c r="C50" s="19">
        <v>4</v>
      </c>
      <c r="D50" s="23">
        <v>500</v>
      </c>
    </row>
    <row r="51" spans="1:4" ht="27.75" customHeight="1">
      <c r="A51" s="19"/>
      <c r="B51" s="22" t="s">
        <v>23</v>
      </c>
      <c r="C51" s="19">
        <v>4</v>
      </c>
      <c r="D51" s="23">
        <f>D47+D50</f>
        <v>1300</v>
      </c>
    </row>
    <row r="52" spans="1:4" ht="27.75" customHeight="1">
      <c r="A52" s="19"/>
      <c r="B52" s="22" t="s">
        <v>24</v>
      </c>
      <c r="C52" s="19">
        <v>4</v>
      </c>
      <c r="D52" s="23">
        <f>D48+D50</f>
        <v>1100</v>
      </c>
    </row>
    <row r="53" spans="1:4" ht="28.5" customHeight="1">
      <c r="A53" s="19"/>
      <c r="B53" s="22" t="s">
        <v>28</v>
      </c>
      <c r="C53" s="19">
        <v>4</v>
      </c>
      <c r="D53" s="23">
        <f>D49+D50</f>
        <v>1000</v>
      </c>
    </row>
    <row r="54" spans="1:4" ht="16.5" hidden="1" customHeight="1">
      <c r="A54" s="19"/>
      <c r="B54" s="22" t="s">
        <v>25</v>
      </c>
      <c r="C54" s="19">
        <v>4</v>
      </c>
      <c r="D54" s="23">
        <v>350</v>
      </c>
    </row>
    <row r="55" spans="1:4" ht="15.75" customHeight="1">
      <c r="A55" s="19"/>
      <c r="B55" s="24" t="s">
        <v>30</v>
      </c>
      <c r="C55" s="25"/>
      <c r="D55" s="26"/>
    </row>
    <row r="56" spans="1:4" ht="17.100000000000001" customHeight="1">
      <c r="A56" s="19"/>
      <c r="B56" s="22" t="s">
        <v>19</v>
      </c>
      <c r="C56" s="19">
        <v>5</v>
      </c>
      <c r="D56" s="23">
        <v>800</v>
      </c>
    </row>
    <row r="57" spans="1:4" ht="17.100000000000001" customHeight="1">
      <c r="A57" s="19"/>
      <c r="B57" s="22" t="s">
        <v>20</v>
      </c>
      <c r="C57" s="19">
        <v>5</v>
      </c>
      <c r="D57" s="23">
        <v>600</v>
      </c>
    </row>
    <row r="58" spans="1:4" ht="17.100000000000001" customHeight="1">
      <c r="A58" s="19"/>
      <c r="B58" s="22" t="s">
        <v>26</v>
      </c>
      <c r="C58" s="19">
        <v>5</v>
      </c>
      <c r="D58" s="23">
        <v>500</v>
      </c>
    </row>
    <row r="59" spans="1:4" ht="17.100000000000001" customHeight="1">
      <c r="A59" s="19"/>
      <c r="B59" s="22" t="s">
        <v>21</v>
      </c>
      <c r="C59" s="19">
        <v>5</v>
      </c>
      <c r="D59" s="23">
        <v>500</v>
      </c>
    </row>
    <row r="60" spans="1:4" ht="27" customHeight="1">
      <c r="A60" s="19"/>
      <c r="B60" s="22" t="s">
        <v>23</v>
      </c>
      <c r="C60" s="19">
        <v>5</v>
      </c>
      <c r="D60" s="23">
        <f>D56+D59</f>
        <v>1300</v>
      </c>
    </row>
    <row r="61" spans="1:4" ht="27.75" customHeight="1">
      <c r="A61" s="19"/>
      <c r="B61" s="22" t="s">
        <v>24</v>
      </c>
      <c r="C61" s="19">
        <v>5</v>
      </c>
      <c r="D61" s="23">
        <f>D57+D59</f>
        <v>1100</v>
      </c>
    </row>
    <row r="62" spans="1:4" ht="27.75" customHeight="1">
      <c r="A62" s="19"/>
      <c r="B62" s="22" t="s">
        <v>28</v>
      </c>
      <c r="C62" s="19">
        <v>5</v>
      </c>
      <c r="D62" s="23">
        <f>D58+D59</f>
        <v>1000</v>
      </c>
    </row>
    <row r="63" spans="1:4" ht="16.5" hidden="1" customHeight="1">
      <c r="A63" s="19"/>
      <c r="B63" s="22" t="s">
        <v>31</v>
      </c>
      <c r="C63" s="19">
        <v>5</v>
      </c>
      <c r="D63" s="23">
        <v>350</v>
      </c>
    </row>
    <row r="64" spans="1:4" ht="18" customHeight="1">
      <c r="A64" s="19"/>
      <c r="B64" s="24" t="s">
        <v>32</v>
      </c>
      <c r="C64" s="25"/>
      <c r="D64" s="26"/>
    </row>
    <row r="65" spans="1:4" ht="17.100000000000001" customHeight="1">
      <c r="A65" s="19"/>
      <c r="B65" s="22" t="s">
        <v>18</v>
      </c>
      <c r="C65" s="19">
        <v>7</v>
      </c>
      <c r="D65" s="23">
        <v>1000</v>
      </c>
    </row>
    <row r="66" spans="1:4" ht="17.100000000000001" customHeight="1">
      <c r="A66" s="19"/>
      <c r="B66" s="22" t="s">
        <v>19</v>
      </c>
      <c r="C66" s="19">
        <v>7</v>
      </c>
      <c r="D66" s="23">
        <v>800</v>
      </c>
    </row>
    <row r="67" spans="1:4" ht="17.100000000000001" customHeight="1">
      <c r="A67" s="19"/>
      <c r="B67" s="22" t="s">
        <v>20</v>
      </c>
      <c r="C67" s="19">
        <v>7</v>
      </c>
      <c r="D67" s="23">
        <v>600</v>
      </c>
    </row>
    <row r="68" spans="1:4" ht="17.100000000000001" customHeight="1">
      <c r="A68" s="19"/>
      <c r="B68" s="22" t="s">
        <v>21</v>
      </c>
      <c r="C68" s="19">
        <v>7</v>
      </c>
      <c r="D68" s="23">
        <v>500</v>
      </c>
    </row>
    <row r="69" spans="1:4" ht="30" customHeight="1">
      <c r="A69" s="19"/>
      <c r="B69" s="22" t="s">
        <v>27</v>
      </c>
      <c r="C69" s="19">
        <v>7</v>
      </c>
      <c r="D69" s="23">
        <f>D65+D68</f>
        <v>1500</v>
      </c>
    </row>
    <row r="70" spans="1:4" ht="28.5" customHeight="1">
      <c r="A70" s="19"/>
      <c r="B70" s="22" t="s">
        <v>23</v>
      </c>
      <c r="C70" s="19">
        <v>7</v>
      </c>
      <c r="D70" s="23">
        <f>D66+D68</f>
        <v>1300</v>
      </c>
    </row>
    <row r="71" spans="1:4" ht="29.25" customHeight="1">
      <c r="A71" s="19"/>
      <c r="B71" s="22" t="s">
        <v>24</v>
      </c>
      <c r="C71" s="19">
        <v>7</v>
      </c>
      <c r="D71" s="23">
        <f>D67+D68</f>
        <v>1100</v>
      </c>
    </row>
    <row r="72" spans="1:4" ht="16.5" hidden="1" customHeight="1">
      <c r="A72" s="19"/>
      <c r="B72" s="22" t="s">
        <v>25</v>
      </c>
      <c r="C72" s="19">
        <v>7</v>
      </c>
      <c r="D72" s="23">
        <v>350</v>
      </c>
    </row>
    <row r="73" spans="1:4" ht="15.75" customHeight="1">
      <c r="A73" s="19"/>
      <c r="B73" s="24" t="s">
        <v>33</v>
      </c>
      <c r="C73" s="25"/>
      <c r="D73" s="26"/>
    </row>
    <row r="74" spans="1:4" ht="17.100000000000001" customHeight="1">
      <c r="A74" s="19"/>
      <c r="B74" s="22" t="s">
        <v>34</v>
      </c>
      <c r="C74" s="19">
        <v>8</v>
      </c>
      <c r="D74" s="23">
        <v>1000</v>
      </c>
    </row>
    <row r="75" spans="1:4" ht="17.100000000000001" customHeight="1">
      <c r="A75" s="19"/>
      <c r="B75" s="22" t="s">
        <v>35</v>
      </c>
      <c r="C75" s="19">
        <v>8</v>
      </c>
      <c r="D75" s="23">
        <v>900</v>
      </c>
    </row>
    <row r="76" spans="1:4" ht="17.100000000000001" customHeight="1">
      <c r="A76" s="19"/>
      <c r="B76" s="22" t="s">
        <v>26</v>
      </c>
      <c r="C76" s="19">
        <v>8</v>
      </c>
      <c r="D76" s="23">
        <v>500</v>
      </c>
    </row>
    <row r="77" spans="1:4" ht="17.100000000000001" customHeight="1">
      <c r="A77" s="19"/>
      <c r="B77" s="22" t="s">
        <v>21</v>
      </c>
      <c r="C77" s="19">
        <v>8</v>
      </c>
      <c r="D77" s="23">
        <v>500</v>
      </c>
    </row>
    <row r="78" spans="1:4" ht="29.25" customHeight="1">
      <c r="A78" s="19"/>
      <c r="B78" s="22" t="s">
        <v>36</v>
      </c>
      <c r="C78" s="19">
        <v>8</v>
      </c>
      <c r="D78" s="23">
        <f>D74+D77</f>
        <v>1500</v>
      </c>
    </row>
    <row r="79" spans="1:4" ht="29.25" customHeight="1">
      <c r="A79" s="19"/>
      <c r="B79" s="22" t="s">
        <v>37</v>
      </c>
      <c r="C79" s="19">
        <v>8</v>
      </c>
      <c r="D79" s="23">
        <f>D75+D77</f>
        <v>1400</v>
      </c>
    </row>
    <row r="80" spans="1:4" ht="28.5" customHeight="1">
      <c r="A80" s="19"/>
      <c r="B80" s="22" t="s">
        <v>28</v>
      </c>
      <c r="C80" s="19">
        <v>8</v>
      </c>
      <c r="D80" s="23">
        <f>D76+D77</f>
        <v>1000</v>
      </c>
    </row>
    <row r="81" spans="1:5" ht="16.5" hidden="1" customHeight="1">
      <c r="A81" s="19"/>
      <c r="B81" s="22" t="s">
        <v>25</v>
      </c>
      <c r="C81" s="19">
        <v>8</v>
      </c>
      <c r="D81" s="23">
        <v>350</v>
      </c>
    </row>
    <row r="82" spans="1:5" ht="33" customHeight="1">
      <c r="A82" s="27"/>
      <c r="B82" s="28" t="s">
        <v>6</v>
      </c>
      <c r="C82" s="28"/>
      <c r="D82" s="27"/>
      <c r="E82" s="29"/>
    </row>
    <row r="83" spans="1:5" ht="17.100000000000001" customHeight="1">
      <c r="A83" s="19"/>
      <c r="B83" s="22" t="s">
        <v>34</v>
      </c>
      <c r="C83" s="19">
        <v>9</v>
      </c>
      <c r="D83" s="23">
        <v>1000</v>
      </c>
    </row>
    <row r="84" spans="1:5" ht="17.100000000000001" customHeight="1">
      <c r="A84" s="19"/>
      <c r="B84" s="22" t="s">
        <v>19</v>
      </c>
      <c r="C84" s="19">
        <v>9</v>
      </c>
      <c r="D84" s="23">
        <v>800</v>
      </c>
    </row>
    <row r="85" spans="1:5" ht="17.100000000000001" customHeight="1">
      <c r="A85" s="19"/>
      <c r="B85" s="22" t="s">
        <v>20</v>
      </c>
      <c r="C85" s="19">
        <v>9</v>
      </c>
      <c r="D85" s="23">
        <v>600</v>
      </c>
    </row>
    <row r="86" spans="1:5" ht="17.100000000000001" customHeight="1">
      <c r="A86" s="19"/>
      <c r="B86" s="22" t="s">
        <v>26</v>
      </c>
      <c r="C86" s="19">
        <v>9</v>
      </c>
      <c r="D86" s="23">
        <v>500</v>
      </c>
    </row>
    <row r="87" spans="1:5" ht="17.100000000000001" customHeight="1">
      <c r="A87" s="19"/>
      <c r="B87" s="22" t="s">
        <v>21</v>
      </c>
      <c r="C87" s="19">
        <v>9</v>
      </c>
      <c r="D87" s="23">
        <v>500</v>
      </c>
    </row>
    <row r="88" spans="1:5" ht="31.5" customHeight="1">
      <c r="A88" s="19"/>
      <c r="B88" s="22" t="s">
        <v>38</v>
      </c>
      <c r="C88" s="19">
        <v>9</v>
      </c>
      <c r="D88" s="23">
        <f>D83+D87</f>
        <v>1500</v>
      </c>
    </row>
    <row r="89" spans="1:5" ht="28.5" customHeight="1">
      <c r="A89" s="19"/>
      <c r="B89" s="22" t="s">
        <v>39</v>
      </c>
      <c r="C89" s="19">
        <v>9</v>
      </c>
      <c r="D89" s="23">
        <f>D84+D87</f>
        <v>1300</v>
      </c>
    </row>
    <row r="90" spans="1:5" ht="29.25" customHeight="1">
      <c r="A90" s="19"/>
      <c r="B90" s="22" t="s">
        <v>40</v>
      </c>
      <c r="C90" s="19">
        <v>9</v>
      </c>
      <c r="D90" s="23">
        <f>D85+D87</f>
        <v>1100</v>
      </c>
    </row>
    <row r="91" spans="1:5" ht="27.75" customHeight="1">
      <c r="A91" s="19"/>
      <c r="B91" s="22" t="s">
        <v>41</v>
      </c>
      <c r="C91" s="19">
        <v>9</v>
      </c>
      <c r="D91" s="23">
        <f>D86+D87</f>
        <v>1000</v>
      </c>
    </row>
    <row r="92" spans="1:5" ht="16.5" hidden="1" customHeight="1">
      <c r="A92" s="19"/>
      <c r="B92" s="22" t="s">
        <v>25</v>
      </c>
      <c r="C92" s="19">
        <v>9</v>
      </c>
      <c r="D92" s="23">
        <v>350</v>
      </c>
    </row>
    <row r="93" spans="1:5" ht="18" hidden="1" customHeight="1">
      <c r="A93" s="19"/>
      <c r="B93" s="30" t="s">
        <v>42</v>
      </c>
      <c r="C93" s="19"/>
      <c r="D93" s="26"/>
    </row>
    <row r="94" spans="1:5" ht="16.5" hidden="1" customHeight="1">
      <c r="A94" s="19"/>
      <c r="B94" s="22" t="s">
        <v>43</v>
      </c>
      <c r="C94" s="19">
        <v>20</v>
      </c>
      <c r="D94" s="23">
        <v>9</v>
      </c>
    </row>
    <row r="95" spans="1:5" ht="16.5" hidden="1" customHeight="1">
      <c r="A95" s="19" t="s">
        <v>44</v>
      </c>
      <c r="B95" s="22" t="s">
        <v>45</v>
      </c>
      <c r="C95" s="19">
        <v>10</v>
      </c>
      <c r="D95" s="23">
        <v>600</v>
      </c>
    </row>
    <row r="96" spans="1:5" ht="13.5" hidden="1">
      <c r="A96" s="31"/>
    </row>
    <row r="97" spans="1:4" ht="13.5">
      <c r="A97" s="31"/>
    </row>
    <row r="98" spans="1:4" ht="13.5">
      <c r="A98" s="31"/>
    </row>
    <row r="99" spans="1:4" ht="13.5">
      <c r="A99" s="31"/>
    </row>
    <row r="100" spans="1:4" ht="13.5">
      <c r="A100" s="31" t="s">
        <v>46</v>
      </c>
    </row>
    <row r="101" spans="1:4" ht="13.5">
      <c r="A101" s="31" t="s">
        <v>47</v>
      </c>
    </row>
    <row r="102" spans="1:4" ht="13.5">
      <c r="A102" s="31"/>
    </row>
    <row r="103" spans="1:4" ht="13.5">
      <c r="A103" s="31"/>
    </row>
    <row r="104" spans="1:4" ht="13.5">
      <c r="A104" s="31" t="s">
        <v>8</v>
      </c>
    </row>
    <row r="105" spans="1:4" ht="13.5">
      <c r="A105" s="31" t="s">
        <v>48</v>
      </c>
    </row>
    <row r="108" spans="1:4">
      <c r="D108" s="32"/>
    </row>
  </sheetData>
  <mergeCells count="17">
    <mergeCell ref="B46:C46"/>
    <mergeCell ref="B55:C55"/>
    <mergeCell ref="B64:C64"/>
    <mergeCell ref="B73:C73"/>
    <mergeCell ref="B82:C82"/>
    <mergeCell ref="A11:D11"/>
    <mergeCell ref="A12:D12"/>
    <mergeCell ref="A13:D13"/>
    <mergeCell ref="B15:C15"/>
    <mergeCell ref="B24:C24"/>
    <mergeCell ref="B35:C35"/>
    <mergeCell ref="B3:D3"/>
    <mergeCell ref="B4:D4"/>
    <mergeCell ref="B5:D5"/>
    <mergeCell ref="B6:D6"/>
    <mergeCell ref="B7:D7"/>
    <mergeCell ref="A10:D10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D87"/>
  <sheetViews>
    <sheetView topLeftCell="A4" workbookViewId="0">
      <selection activeCell="B28" sqref="B28"/>
    </sheetView>
  </sheetViews>
  <sheetFormatPr defaultRowHeight="12.75"/>
  <cols>
    <col min="1" max="1" width="18.28515625" style="2" customWidth="1"/>
    <col min="2" max="2" width="61.5703125" style="2" customWidth="1"/>
    <col min="3" max="3" width="9.140625" style="2"/>
    <col min="4" max="4" width="9.140625" style="1"/>
    <col min="5" max="256" width="9.140625" style="2"/>
    <col min="257" max="257" width="18.28515625" style="2" customWidth="1"/>
    <col min="258" max="258" width="61.5703125" style="2" customWidth="1"/>
    <col min="259" max="512" width="9.140625" style="2"/>
    <col min="513" max="513" width="18.28515625" style="2" customWidth="1"/>
    <col min="514" max="514" width="61.5703125" style="2" customWidth="1"/>
    <col min="515" max="768" width="9.140625" style="2"/>
    <col min="769" max="769" width="18.28515625" style="2" customWidth="1"/>
    <col min="770" max="770" width="61.5703125" style="2" customWidth="1"/>
    <col min="771" max="1024" width="9.140625" style="2"/>
    <col min="1025" max="1025" width="18.28515625" style="2" customWidth="1"/>
    <col min="1026" max="1026" width="61.5703125" style="2" customWidth="1"/>
    <col min="1027" max="1280" width="9.140625" style="2"/>
    <col min="1281" max="1281" width="18.28515625" style="2" customWidth="1"/>
    <col min="1282" max="1282" width="61.5703125" style="2" customWidth="1"/>
    <col min="1283" max="1536" width="9.140625" style="2"/>
    <col min="1537" max="1537" width="18.28515625" style="2" customWidth="1"/>
    <col min="1538" max="1538" width="61.5703125" style="2" customWidth="1"/>
    <col min="1539" max="1792" width="9.140625" style="2"/>
    <col min="1793" max="1793" width="18.28515625" style="2" customWidth="1"/>
    <col min="1794" max="1794" width="61.5703125" style="2" customWidth="1"/>
    <col min="1795" max="2048" width="9.140625" style="2"/>
    <col min="2049" max="2049" width="18.28515625" style="2" customWidth="1"/>
    <col min="2050" max="2050" width="61.5703125" style="2" customWidth="1"/>
    <col min="2051" max="2304" width="9.140625" style="2"/>
    <col min="2305" max="2305" width="18.28515625" style="2" customWidth="1"/>
    <col min="2306" max="2306" width="61.5703125" style="2" customWidth="1"/>
    <col min="2307" max="2560" width="9.140625" style="2"/>
    <col min="2561" max="2561" width="18.28515625" style="2" customWidth="1"/>
    <col min="2562" max="2562" width="61.5703125" style="2" customWidth="1"/>
    <col min="2563" max="2816" width="9.140625" style="2"/>
    <col min="2817" max="2817" width="18.28515625" style="2" customWidth="1"/>
    <col min="2818" max="2818" width="61.5703125" style="2" customWidth="1"/>
    <col min="2819" max="3072" width="9.140625" style="2"/>
    <col min="3073" max="3073" width="18.28515625" style="2" customWidth="1"/>
    <col min="3074" max="3074" width="61.5703125" style="2" customWidth="1"/>
    <col min="3075" max="3328" width="9.140625" style="2"/>
    <col min="3329" max="3329" width="18.28515625" style="2" customWidth="1"/>
    <col min="3330" max="3330" width="61.5703125" style="2" customWidth="1"/>
    <col min="3331" max="3584" width="9.140625" style="2"/>
    <col min="3585" max="3585" width="18.28515625" style="2" customWidth="1"/>
    <col min="3586" max="3586" width="61.5703125" style="2" customWidth="1"/>
    <col min="3587" max="3840" width="9.140625" style="2"/>
    <col min="3841" max="3841" width="18.28515625" style="2" customWidth="1"/>
    <col min="3842" max="3842" width="61.5703125" style="2" customWidth="1"/>
    <col min="3843" max="4096" width="9.140625" style="2"/>
    <col min="4097" max="4097" width="18.28515625" style="2" customWidth="1"/>
    <col min="4098" max="4098" width="61.5703125" style="2" customWidth="1"/>
    <col min="4099" max="4352" width="9.140625" style="2"/>
    <col min="4353" max="4353" width="18.28515625" style="2" customWidth="1"/>
    <col min="4354" max="4354" width="61.5703125" style="2" customWidth="1"/>
    <col min="4355" max="4608" width="9.140625" style="2"/>
    <col min="4609" max="4609" width="18.28515625" style="2" customWidth="1"/>
    <col min="4610" max="4610" width="61.5703125" style="2" customWidth="1"/>
    <col min="4611" max="4864" width="9.140625" style="2"/>
    <col min="4865" max="4865" width="18.28515625" style="2" customWidth="1"/>
    <col min="4866" max="4866" width="61.5703125" style="2" customWidth="1"/>
    <col min="4867" max="5120" width="9.140625" style="2"/>
    <col min="5121" max="5121" width="18.28515625" style="2" customWidth="1"/>
    <col min="5122" max="5122" width="61.5703125" style="2" customWidth="1"/>
    <col min="5123" max="5376" width="9.140625" style="2"/>
    <col min="5377" max="5377" width="18.28515625" style="2" customWidth="1"/>
    <col min="5378" max="5378" width="61.5703125" style="2" customWidth="1"/>
    <col min="5379" max="5632" width="9.140625" style="2"/>
    <col min="5633" max="5633" width="18.28515625" style="2" customWidth="1"/>
    <col min="5634" max="5634" width="61.5703125" style="2" customWidth="1"/>
    <col min="5635" max="5888" width="9.140625" style="2"/>
    <col min="5889" max="5889" width="18.28515625" style="2" customWidth="1"/>
    <col min="5890" max="5890" width="61.5703125" style="2" customWidth="1"/>
    <col min="5891" max="6144" width="9.140625" style="2"/>
    <col min="6145" max="6145" width="18.28515625" style="2" customWidth="1"/>
    <col min="6146" max="6146" width="61.5703125" style="2" customWidth="1"/>
    <col min="6147" max="6400" width="9.140625" style="2"/>
    <col min="6401" max="6401" width="18.28515625" style="2" customWidth="1"/>
    <col min="6402" max="6402" width="61.5703125" style="2" customWidth="1"/>
    <col min="6403" max="6656" width="9.140625" style="2"/>
    <col min="6657" max="6657" width="18.28515625" style="2" customWidth="1"/>
    <col min="6658" max="6658" width="61.5703125" style="2" customWidth="1"/>
    <col min="6659" max="6912" width="9.140625" style="2"/>
    <col min="6913" max="6913" width="18.28515625" style="2" customWidth="1"/>
    <col min="6914" max="6914" width="61.5703125" style="2" customWidth="1"/>
    <col min="6915" max="7168" width="9.140625" style="2"/>
    <col min="7169" max="7169" width="18.28515625" style="2" customWidth="1"/>
    <col min="7170" max="7170" width="61.5703125" style="2" customWidth="1"/>
    <col min="7171" max="7424" width="9.140625" style="2"/>
    <col min="7425" max="7425" width="18.28515625" style="2" customWidth="1"/>
    <col min="7426" max="7426" width="61.5703125" style="2" customWidth="1"/>
    <col min="7427" max="7680" width="9.140625" style="2"/>
    <col min="7681" max="7681" width="18.28515625" style="2" customWidth="1"/>
    <col min="7682" max="7682" width="61.5703125" style="2" customWidth="1"/>
    <col min="7683" max="7936" width="9.140625" style="2"/>
    <col min="7937" max="7937" width="18.28515625" style="2" customWidth="1"/>
    <col min="7938" max="7938" width="61.5703125" style="2" customWidth="1"/>
    <col min="7939" max="8192" width="9.140625" style="2"/>
    <col min="8193" max="8193" width="18.28515625" style="2" customWidth="1"/>
    <col min="8194" max="8194" width="61.5703125" style="2" customWidth="1"/>
    <col min="8195" max="8448" width="9.140625" style="2"/>
    <col min="8449" max="8449" width="18.28515625" style="2" customWidth="1"/>
    <col min="8450" max="8450" width="61.5703125" style="2" customWidth="1"/>
    <col min="8451" max="8704" width="9.140625" style="2"/>
    <col min="8705" max="8705" width="18.28515625" style="2" customWidth="1"/>
    <col min="8706" max="8706" width="61.5703125" style="2" customWidth="1"/>
    <col min="8707" max="8960" width="9.140625" style="2"/>
    <col min="8961" max="8961" width="18.28515625" style="2" customWidth="1"/>
    <col min="8962" max="8962" width="61.5703125" style="2" customWidth="1"/>
    <col min="8963" max="9216" width="9.140625" style="2"/>
    <col min="9217" max="9217" width="18.28515625" style="2" customWidth="1"/>
    <col min="9218" max="9218" width="61.5703125" style="2" customWidth="1"/>
    <col min="9219" max="9472" width="9.140625" style="2"/>
    <col min="9473" max="9473" width="18.28515625" style="2" customWidth="1"/>
    <col min="9474" max="9474" width="61.5703125" style="2" customWidth="1"/>
    <col min="9475" max="9728" width="9.140625" style="2"/>
    <col min="9729" max="9729" width="18.28515625" style="2" customWidth="1"/>
    <col min="9730" max="9730" width="61.5703125" style="2" customWidth="1"/>
    <col min="9731" max="9984" width="9.140625" style="2"/>
    <col min="9985" max="9985" width="18.28515625" style="2" customWidth="1"/>
    <col min="9986" max="9986" width="61.5703125" style="2" customWidth="1"/>
    <col min="9987" max="10240" width="9.140625" style="2"/>
    <col min="10241" max="10241" width="18.28515625" style="2" customWidth="1"/>
    <col min="10242" max="10242" width="61.5703125" style="2" customWidth="1"/>
    <col min="10243" max="10496" width="9.140625" style="2"/>
    <col min="10497" max="10497" width="18.28515625" style="2" customWidth="1"/>
    <col min="10498" max="10498" width="61.5703125" style="2" customWidth="1"/>
    <col min="10499" max="10752" width="9.140625" style="2"/>
    <col min="10753" max="10753" width="18.28515625" style="2" customWidth="1"/>
    <col min="10754" max="10754" width="61.5703125" style="2" customWidth="1"/>
    <col min="10755" max="11008" width="9.140625" style="2"/>
    <col min="11009" max="11009" width="18.28515625" style="2" customWidth="1"/>
    <col min="11010" max="11010" width="61.5703125" style="2" customWidth="1"/>
    <col min="11011" max="11264" width="9.140625" style="2"/>
    <col min="11265" max="11265" width="18.28515625" style="2" customWidth="1"/>
    <col min="11266" max="11266" width="61.5703125" style="2" customWidth="1"/>
    <col min="11267" max="11520" width="9.140625" style="2"/>
    <col min="11521" max="11521" width="18.28515625" style="2" customWidth="1"/>
    <col min="11522" max="11522" width="61.5703125" style="2" customWidth="1"/>
    <col min="11523" max="11776" width="9.140625" style="2"/>
    <col min="11777" max="11777" width="18.28515625" style="2" customWidth="1"/>
    <col min="11778" max="11778" width="61.5703125" style="2" customWidth="1"/>
    <col min="11779" max="12032" width="9.140625" style="2"/>
    <col min="12033" max="12033" width="18.28515625" style="2" customWidth="1"/>
    <col min="12034" max="12034" width="61.5703125" style="2" customWidth="1"/>
    <col min="12035" max="12288" width="9.140625" style="2"/>
    <col min="12289" max="12289" width="18.28515625" style="2" customWidth="1"/>
    <col min="12290" max="12290" width="61.5703125" style="2" customWidth="1"/>
    <col min="12291" max="12544" width="9.140625" style="2"/>
    <col min="12545" max="12545" width="18.28515625" style="2" customWidth="1"/>
    <col min="12546" max="12546" width="61.5703125" style="2" customWidth="1"/>
    <col min="12547" max="12800" width="9.140625" style="2"/>
    <col min="12801" max="12801" width="18.28515625" style="2" customWidth="1"/>
    <col min="12802" max="12802" width="61.5703125" style="2" customWidth="1"/>
    <col min="12803" max="13056" width="9.140625" style="2"/>
    <col min="13057" max="13057" width="18.28515625" style="2" customWidth="1"/>
    <col min="13058" max="13058" width="61.5703125" style="2" customWidth="1"/>
    <col min="13059" max="13312" width="9.140625" style="2"/>
    <col min="13313" max="13313" width="18.28515625" style="2" customWidth="1"/>
    <col min="13314" max="13314" width="61.5703125" style="2" customWidth="1"/>
    <col min="13315" max="13568" width="9.140625" style="2"/>
    <col min="13569" max="13569" width="18.28515625" style="2" customWidth="1"/>
    <col min="13570" max="13570" width="61.5703125" style="2" customWidth="1"/>
    <col min="13571" max="13824" width="9.140625" style="2"/>
    <col min="13825" max="13825" width="18.28515625" style="2" customWidth="1"/>
    <col min="13826" max="13826" width="61.5703125" style="2" customWidth="1"/>
    <col min="13827" max="14080" width="9.140625" style="2"/>
    <col min="14081" max="14081" width="18.28515625" style="2" customWidth="1"/>
    <col min="14082" max="14082" width="61.5703125" style="2" customWidth="1"/>
    <col min="14083" max="14336" width="9.140625" style="2"/>
    <col min="14337" max="14337" width="18.28515625" style="2" customWidth="1"/>
    <col min="14338" max="14338" width="61.5703125" style="2" customWidth="1"/>
    <col min="14339" max="14592" width="9.140625" style="2"/>
    <col min="14593" max="14593" width="18.28515625" style="2" customWidth="1"/>
    <col min="14594" max="14594" width="61.5703125" style="2" customWidth="1"/>
    <col min="14595" max="14848" width="9.140625" style="2"/>
    <col min="14849" max="14849" width="18.28515625" style="2" customWidth="1"/>
    <col min="14850" max="14850" width="61.5703125" style="2" customWidth="1"/>
    <col min="14851" max="15104" width="9.140625" style="2"/>
    <col min="15105" max="15105" width="18.28515625" style="2" customWidth="1"/>
    <col min="15106" max="15106" width="61.5703125" style="2" customWidth="1"/>
    <col min="15107" max="15360" width="9.140625" style="2"/>
    <col min="15361" max="15361" width="18.28515625" style="2" customWidth="1"/>
    <col min="15362" max="15362" width="61.5703125" style="2" customWidth="1"/>
    <col min="15363" max="15616" width="9.140625" style="2"/>
    <col min="15617" max="15617" width="18.28515625" style="2" customWidth="1"/>
    <col min="15618" max="15618" width="61.5703125" style="2" customWidth="1"/>
    <col min="15619" max="15872" width="9.140625" style="2"/>
    <col min="15873" max="15873" width="18.28515625" style="2" customWidth="1"/>
    <col min="15874" max="15874" width="61.5703125" style="2" customWidth="1"/>
    <col min="15875" max="16128" width="9.140625" style="2"/>
    <col min="16129" max="16129" width="18.28515625" style="2" customWidth="1"/>
    <col min="16130" max="16130" width="61.5703125" style="2" customWidth="1"/>
    <col min="16131" max="16384" width="9.140625" style="2"/>
  </cols>
  <sheetData>
    <row r="3" spans="1:4" ht="15">
      <c r="A3" s="33" t="s">
        <v>49</v>
      </c>
      <c r="B3" s="33"/>
      <c r="C3" s="33"/>
      <c r="D3" s="33"/>
    </row>
    <row r="4" spans="1:4" ht="15">
      <c r="A4" s="33" t="s">
        <v>50</v>
      </c>
      <c r="B4" s="33"/>
      <c r="C4" s="33"/>
      <c r="D4" s="33"/>
    </row>
    <row r="5" spans="1:4" ht="15">
      <c r="A5" s="33" t="s">
        <v>51</v>
      </c>
      <c r="B5" s="33"/>
      <c r="C5" s="33"/>
      <c r="D5" s="33"/>
    </row>
    <row r="6" spans="1:4">
      <c r="A6" s="34" t="s">
        <v>52</v>
      </c>
      <c r="B6" s="35"/>
      <c r="C6" s="35"/>
      <c r="D6" s="35"/>
    </row>
    <row r="7" spans="1:4">
      <c r="A7" s="36"/>
      <c r="B7" s="37"/>
      <c r="C7" s="37"/>
      <c r="D7" s="37"/>
    </row>
    <row r="8" spans="1:4">
      <c r="A8" s="36"/>
      <c r="B8" s="37"/>
      <c r="C8" s="37"/>
      <c r="D8" s="37"/>
    </row>
    <row r="9" spans="1:4">
      <c r="A9" s="37"/>
      <c r="B9" s="37"/>
      <c r="C9" s="37"/>
      <c r="D9" s="38"/>
    </row>
    <row r="10" spans="1:4">
      <c r="A10" s="39"/>
    </row>
    <row r="11" spans="1:4" ht="15.75">
      <c r="A11" s="40" t="s">
        <v>14</v>
      </c>
      <c r="B11" s="40"/>
      <c r="C11" s="40"/>
      <c r="D11" s="40"/>
    </row>
    <row r="12" spans="1:4" ht="16.5">
      <c r="A12" s="41" t="s">
        <v>15</v>
      </c>
      <c r="B12" s="41"/>
      <c r="C12" s="41"/>
      <c r="D12" s="41"/>
    </row>
    <row r="13" spans="1:4" ht="16.5">
      <c r="A13" s="42" t="s">
        <v>0</v>
      </c>
      <c r="B13" s="42"/>
      <c r="C13" s="42"/>
      <c r="D13" s="42"/>
    </row>
    <row r="14" spans="1:4" ht="16.5">
      <c r="A14" s="43"/>
      <c r="B14" s="43"/>
      <c r="C14" s="43"/>
      <c r="D14" s="43"/>
    </row>
    <row r="15" spans="1:4" ht="16.5">
      <c r="A15" s="43"/>
      <c r="B15" s="43"/>
      <c r="C15" s="43"/>
      <c r="D15" s="43"/>
    </row>
    <row r="16" spans="1:4" ht="16.5">
      <c r="A16" s="15" t="s">
        <v>72</v>
      </c>
      <c r="B16" s="15"/>
      <c r="C16" s="15"/>
      <c r="D16" s="15"/>
    </row>
    <row r="17" spans="1:4" ht="16.5">
      <c r="A17" s="44"/>
      <c r="B17" s="44"/>
      <c r="C17" s="44"/>
      <c r="D17" s="44"/>
    </row>
    <row r="18" spans="1:4" ht="29.25" customHeight="1">
      <c r="A18" s="45" t="s">
        <v>1</v>
      </c>
      <c r="B18" s="45" t="s">
        <v>2</v>
      </c>
      <c r="C18" s="45" t="s">
        <v>16</v>
      </c>
      <c r="D18" s="3" t="s">
        <v>17</v>
      </c>
    </row>
    <row r="19" spans="1:4" ht="16.5" customHeight="1">
      <c r="A19" s="46"/>
      <c r="B19" s="47" t="s">
        <v>7</v>
      </c>
      <c r="C19" s="48"/>
      <c r="D19" s="49"/>
    </row>
    <row r="20" spans="1:4" ht="27" hidden="1" customHeight="1">
      <c r="A20" s="50"/>
      <c r="B20" s="51" t="s">
        <v>53</v>
      </c>
      <c r="C20" s="46">
        <v>31</v>
      </c>
      <c r="D20" s="52">
        <v>530</v>
      </c>
    </row>
    <row r="21" spans="1:4" ht="16.5" hidden="1" customHeight="1">
      <c r="A21" s="50"/>
      <c r="B21" s="51" t="s">
        <v>54</v>
      </c>
      <c r="C21" s="46">
        <v>31</v>
      </c>
      <c r="D21" s="52">
        <v>430</v>
      </c>
    </row>
    <row r="22" spans="1:4" ht="16.5" hidden="1" customHeight="1">
      <c r="A22" s="50"/>
      <c r="B22" s="53" t="s">
        <v>55</v>
      </c>
      <c r="C22" s="46">
        <v>31</v>
      </c>
      <c r="D22" s="52">
        <v>330</v>
      </c>
    </row>
    <row r="23" spans="1:4" ht="16.5" hidden="1" customHeight="1">
      <c r="A23" s="50"/>
      <c r="B23" s="53" t="s">
        <v>56</v>
      </c>
      <c r="C23" s="46">
        <v>31</v>
      </c>
      <c r="D23" s="52">
        <v>220</v>
      </c>
    </row>
    <row r="24" spans="1:4" ht="17.100000000000001" customHeight="1">
      <c r="A24" s="50"/>
      <c r="B24" s="51" t="s">
        <v>21</v>
      </c>
      <c r="C24" s="46">
        <v>31</v>
      </c>
      <c r="D24" s="52">
        <v>500</v>
      </c>
    </row>
    <row r="25" spans="1:4" ht="30" customHeight="1">
      <c r="A25" s="50"/>
      <c r="B25" s="51" t="s">
        <v>57</v>
      </c>
      <c r="C25" s="46">
        <v>31</v>
      </c>
      <c r="D25" s="52">
        <f>1000+D24</f>
        <v>1500</v>
      </c>
    </row>
    <row r="26" spans="1:4" ht="28.5" customHeight="1">
      <c r="A26" s="50"/>
      <c r="B26" s="51" t="s">
        <v>58</v>
      </c>
      <c r="C26" s="46">
        <v>31</v>
      </c>
      <c r="D26" s="52">
        <f>800+D24</f>
        <v>1300</v>
      </c>
    </row>
    <row r="27" spans="1:4" ht="28.5" customHeight="1">
      <c r="A27" s="50"/>
      <c r="B27" s="51" t="s">
        <v>59</v>
      </c>
      <c r="C27" s="46">
        <v>31</v>
      </c>
      <c r="D27" s="52">
        <f>600+D24</f>
        <v>1100</v>
      </c>
    </row>
    <row r="28" spans="1:4" ht="28.5" customHeight="1">
      <c r="A28" s="50"/>
      <c r="B28" s="51" t="s">
        <v>60</v>
      </c>
      <c r="C28" s="46">
        <v>31</v>
      </c>
      <c r="D28" s="52">
        <f>500+D24</f>
        <v>1000</v>
      </c>
    </row>
    <row r="29" spans="1:4" ht="19.5" hidden="1" customHeight="1">
      <c r="A29" s="50"/>
      <c r="B29" s="51" t="s">
        <v>25</v>
      </c>
      <c r="C29" s="46">
        <v>31</v>
      </c>
      <c r="D29" s="52">
        <v>350</v>
      </c>
    </row>
    <row r="30" spans="1:4" ht="18.75" customHeight="1">
      <c r="A30" s="46"/>
      <c r="B30" s="47" t="s">
        <v>61</v>
      </c>
      <c r="C30" s="48"/>
      <c r="D30" s="49"/>
    </row>
    <row r="31" spans="1:4" ht="16.5" hidden="1" customHeight="1">
      <c r="A31" s="50"/>
      <c r="B31" s="51" t="s">
        <v>55</v>
      </c>
      <c r="C31" s="46">
        <v>32</v>
      </c>
      <c r="D31" s="52">
        <v>330</v>
      </c>
    </row>
    <row r="32" spans="1:4" ht="16.5" hidden="1" customHeight="1">
      <c r="A32" s="50"/>
      <c r="B32" s="51" t="s">
        <v>56</v>
      </c>
      <c r="C32" s="46">
        <v>32</v>
      </c>
      <c r="D32" s="52">
        <v>220</v>
      </c>
    </row>
    <row r="33" spans="1:4" ht="17.100000000000001" customHeight="1">
      <c r="A33" s="50"/>
      <c r="B33" s="51" t="s">
        <v>21</v>
      </c>
      <c r="C33" s="46">
        <v>32</v>
      </c>
      <c r="D33" s="52">
        <v>500</v>
      </c>
    </row>
    <row r="34" spans="1:4" ht="27.75" customHeight="1">
      <c r="A34" s="50"/>
      <c r="B34" s="51" t="s">
        <v>59</v>
      </c>
      <c r="C34" s="46">
        <v>32</v>
      </c>
      <c r="D34" s="52">
        <f>600+D33</f>
        <v>1100</v>
      </c>
    </row>
    <row r="35" spans="1:4" ht="28.5" customHeight="1">
      <c r="A35" s="50"/>
      <c r="B35" s="51" t="s">
        <v>60</v>
      </c>
      <c r="C35" s="46">
        <v>32</v>
      </c>
      <c r="D35" s="52">
        <f>500+D33</f>
        <v>1000</v>
      </c>
    </row>
    <row r="36" spans="1:4" ht="18" hidden="1" customHeight="1">
      <c r="A36" s="50"/>
      <c r="B36" s="51" t="s">
        <v>25</v>
      </c>
      <c r="C36" s="46">
        <v>32</v>
      </c>
      <c r="D36" s="52">
        <v>350</v>
      </c>
    </row>
    <row r="37" spans="1:4" ht="34.5" customHeight="1">
      <c r="A37" s="46"/>
      <c r="B37" s="47" t="s">
        <v>62</v>
      </c>
      <c r="C37" s="48"/>
      <c r="D37" s="49"/>
    </row>
    <row r="38" spans="1:4" ht="29.25" hidden="1" customHeight="1">
      <c r="A38" s="46"/>
      <c r="B38" s="51" t="s">
        <v>63</v>
      </c>
      <c r="C38" s="46">
        <v>33</v>
      </c>
      <c r="D38" s="52">
        <v>530</v>
      </c>
    </row>
    <row r="39" spans="1:4" ht="16.5" hidden="1" customHeight="1">
      <c r="A39" s="46"/>
      <c r="B39" s="51" t="s">
        <v>54</v>
      </c>
      <c r="C39" s="46">
        <v>33</v>
      </c>
      <c r="D39" s="52">
        <v>430</v>
      </c>
    </row>
    <row r="40" spans="1:4" ht="16.5" hidden="1" customHeight="1">
      <c r="A40" s="50"/>
      <c r="B40" s="51" t="s">
        <v>55</v>
      </c>
      <c r="C40" s="46">
        <v>32</v>
      </c>
      <c r="D40" s="52">
        <v>330</v>
      </c>
    </row>
    <row r="41" spans="1:4" ht="16.5" hidden="1" customHeight="1">
      <c r="A41" s="46"/>
      <c r="B41" s="51" t="s">
        <v>56</v>
      </c>
      <c r="C41" s="46">
        <v>33</v>
      </c>
      <c r="D41" s="52">
        <v>220</v>
      </c>
    </row>
    <row r="42" spans="1:4" ht="16.5" customHeight="1">
      <c r="A42" s="50"/>
      <c r="B42" s="51" t="s">
        <v>21</v>
      </c>
      <c r="C42" s="46">
        <v>33</v>
      </c>
      <c r="D42" s="52">
        <v>500</v>
      </c>
    </row>
    <row r="43" spans="1:4" ht="30" customHeight="1">
      <c r="A43" s="46"/>
      <c r="B43" s="51" t="s">
        <v>64</v>
      </c>
      <c r="C43" s="46">
        <v>33</v>
      </c>
      <c r="D43" s="52">
        <f>1000+D42</f>
        <v>1500</v>
      </c>
    </row>
    <row r="44" spans="1:4" ht="29.25" customHeight="1">
      <c r="A44" s="46"/>
      <c r="B44" s="51" t="s">
        <v>58</v>
      </c>
      <c r="C44" s="46">
        <v>33</v>
      </c>
      <c r="D44" s="52">
        <f>800+D42</f>
        <v>1300</v>
      </c>
    </row>
    <row r="45" spans="1:4" ht="27.75" customHeight="1">
      <c r="A45" s="50"/>
      <c r="B45" s="51" t="s">
        <v>59</v>
      </c>
      <c r="C45" s="46">
        <v>32</v>
      </c>
      <c r="D45" s="52">
        <f>600+D42</f>
        <v>1100</v>
      </c>
    </row>
    <row r="46" spans="1:4" ht="27.75" customHeight="1">
      <c r="A46" s="46"/>
      <c r="B46" s="51" t="s">
        <v>60</v>
      </c>
      <c r="C46" s="46">
        <v>33</v>
      </c>
      <c r="D46" s="52">
        <f>500+D42</f>
        <v>1000</v>
      </c>
    </row>
    <row r="47" spans="1:4" ht="19.5" hidden="1" customHeight="1">
      <c r="A47" s="46"/>
      <c r="B47" s="51" t="s">
        <v>25</v>
      </c>
      <c r="C47" s="46">
        <v>33</v>
      </c>
      <c r="D47" s="52">
        <v>350</v>
      </c>
    </row>
    <row r="48" spans="1:4" ht="15.75" customHeight="1">
      <c r="A48" s="46"/>
      <c r="B48" s="47" t="s">
        <v>65</v>
      </c>
      <c r="C48" s="48"/>
      <c r="D48" s="49"/>
    </row>
    <row r="49" spans="1:4" ht="27.75" hidden="1" customHeight="1">
      <c r="A49" s="50"/>
      <c r="B49" s="51" t="s">
        <v>63</v>
      </c>
      <c r="C49" s="46">
        <v>34</v>
      </c>
      <c r="D49" s="52">
        <v>530</v>
      </c>
    </row>
    <row r="50" spans="1:4" ht="16.5" hidden="1" customHeight="1">
      <c r="A50" s="50"/>
      <c r="B50" s="51" t="s">
        <v>54</v>
      </c>
      <c r="C50" s="46">
        <v>34</v>
      </c>
      <c r="D50" s="52">
        <v>430</v>
      </c>
    </row>
    <row r="51" spans="1:4" ht="16.5" hidden="1" customHeight="1">
      <c r="A51" s="50"/>
      <c r="B51" s="51" t="s">
        <v>55</v>
      </c>
      <c r="C51" s="46">
        <v>34</v>
      </c>
      <c r="D51" s="52">
        <v>330</v>
      </c>
    </row>
    <row r="52" spans="1:4" ht="16.5" hidden="1" customHeight="1">
      <c r="A52" s="50"/>
      <c r="B52" s="51" t="s">
        <v>56</v>
      </c>
      <c r="C52" s="46">
        <v>34</v>
      </c>
      <c r="D52" s="52">
        <v>220</v>
      </c>
    </row>
    <row r="53" spans="1:4" ht="17.100000000000001" customHeight="1">
      <c r="A53" s="50"/>
      <c r="B53" s="51" t="s">
        <v>21</v>
      </c>
      <c r="C53" s="46">
        <v>34</v>
      </c>
      <c r="D53" s="52">
        <v>500</v>
      </c>
    </row>
    <row r="54" spans="1:4" ht="30" customHeight="1">
      <c r="A54" s="50"/>
      <c r="B54" s="51" t="s">
        <v>64</v>
      </c>
      <c r="C54" s="46">
        <v>34</v>
      </c>
      <c r="D54" s="52">
        <f>1000+D53</f>
        <v>1500</v>
      </c>
    </row>
    <row r="55" spans="1:4" ht="27.75" customHeight="1">
      <c r="A55" s="50"/>
      <c r="B55" s="51" t="s">
        <v>58</v>
      </c>
      <c r="C55" s="46">
        <v>34</v>
      </c>
      <c r="D55" s="52">
        <f>800+D53</f>
        <v>1300</v>
      </c>
    </row>
    <row r="56" spans="1:4" ht="27.75" customHeight="1">
      <c r="A56" s="50"/>
      <c r="B56" s="51" t="s">
        <v>59</v>
      </c>
      <c r="C56" s="46">
        <v>34</v>
      </c>
      <c r="D56" s="52">
        <f>600+D53</f>
        <v>1100</v>
      </c>
    </row>
    <row r="57" spans="1:4" ht="28.5" customHeight="1">
      <c r="A57" s="50"/>
      <c r="B57" s="51" t="s">
        <v>60</v>
      </c>
      <c r="C57" s="46">
        <v>34</v>
      </c>
      <c r="D57" s="52">
        <f>500+D53</f>
        <v>1000</v>
      </c>
    </row>
    <row r="58" spans="1:4" ht="18.75" hidden="1" customHeight="1">
      <c r="A58" s="50"/>
      <c r="B58" s="51" t="s">
        <v>25</v>
      </c>
      <c r="C58" s="46">
        <v>34</v>
      </c>
      <c r="D58" s="52">
        <v>350</v>
      </c>
    </row>
    <row r="59" spans="1:4" ht="16.5" customHeight="1">
      <c r="A59" s="46"/>
      <c r="B59" s="47" t="s">
        <v>66</v>
      </c>
      <c r="C59" s="48"/>
      <c r="D59" s="49"/>
    </row>
    <row r="60" spans="1:4" ht="27" hidden="1" customHeight="1">
      <c r="A60" s="50"/>
      <c r="B60" s="51" t="s">
        <v>63</v>
      </c>
      <c r="C60" s="46">
        <v>37</v>
      </c>
      <c r="D60" s="52">
        <v>530</v>
      </c>
    </row>
    <row r="61" spans="1:4" ht="16.5" hidden="1" customHeight="1">
      <c r="A61" s="50"/>
      <c r="B61" s="51" t="s">
        <v>54</v>
      </c>
      <c r="C61" s="46">
        <v>37</v>
      </c>
      <c r="D61" s="52">
        <v>430</v>
      </c>
    </row>
    <row r="62" spans="1:4" ht="16.5" hidden="1" customHeight="1">
      <c r="A62" s="50"/>
      <c r="B62" s="51" t="s">
        <v>55</v>
      </c>
      <c r="C62" s="46">
        <v>37</v>
      </c>
      <c r="D62" s="52">
        <v>330</v>
      </c>
    </row>
    <row r="63" spans="1:4" ht="16.5" hidden="1" customHeight="1">
      <c r="A63" s="50"/>
      <c r="B63" s="51" t="s">
        <v>56</v>
      </c>
      <c r="C63" s="46">
        <v>37</v>
      </c>
      <c r="D63" s="52">
        <v>220</v>
      </c>
    </row>
    <row r="64" spans="1:4" ht="16.5" customHeight="1">
      <c r="A64" s="50"/>
      <c r="B64" s="51" t="s">
        <v>21</v>
      </c>
      <c r="C64" s="46">
        <v>37</v>
      </c>
      <c r="D64" s="52">
        <v>500</v>
      </c>
    </row>
    <row r="65" spans="1:4" ht="30.75" customHeight="1">
      <c r="A65" s="50"/>
      <c r="B65" s="51" t="s">
        <v>64</v>
      </c>
      <c r="C65" s="46">
        <v>37</v>
      </c>
      <c r="D65" s="52">
        <f>1000+D64</f>
        <v>1500</v>
      </c>
    </row>
    <row r="66" spans="1:4" ht="28.5" customHeight="1">
      <c r="A66" s="50"/>
      <c r="B66" s="51" t="s">
        <v>67</v>
      </c>
      <c r="C66" s="46">
        <v>37</v>
      </c>
      <c r="D66" s="52">
        <f>800+D64</f>
        <v>1300</v>
      </c>
    </row>
    <row r="67" spans="1:4" ht="27.75" customHeight="1">
      <c r="A67" s="50"/>
      <c r="B67" s="51" t="s">
        <v>59</v>
      </c>
      <c r="C67" s="46">
        <v>37</v>
      </c>
      <c r="D67" s="52">
        <f>600+D64</f>
        <v>1100</v>
      </c>
    </row>
    <row r="68" spans="1:4" ht="28.5" customHeight="1">
      <c r="A68" s="50"/>
      <c r="B68" s="51" t="s">
        <v>60</v>
      </c>
      <c r="C68" s="46">
        <v>37</v>
      </c>
      <c r="D68" s="52">
        <f>500+D64</f>
        <v>1000</v>
      </c>
    </row>
    <row r="69" spans="1:4" ht="19.5" hidden="1" customHeight="1">
      <c r="A69" s="50"/>
      <c r="B69" s="51" t="s">
        <v>25</v>
      </c>
      <c r="C69" s="46">
        <v>37</v>
      </c>
      <c r="D69" s="52">
        <v>350</v>
      </c>
    </row>
    <row r="70" spans="1:4" ht="18.75" customHeight="1">
      <c r="A70" s="46"/>
      <c r="B70" s="47" t="s">
        <v>68</v>
      </c>
      <c r="C70" s="48"/>
      <c r="D70" s="49"/>
    </row>
    <row r="71" spans="1:4" ht="16.5" hidden="1" customHeight="1">
      <c r="A71" s="50"/>
      <c r="B71" s="51" t="s">
        <v>54</v>
      </c>
      <c r="C71" s="46">
        <v>40</v>
      </c>
      <c r="D71" s="52">
        <v>430</v>
      </c>
    </row>
    <row r="72" spans="1:4" ht="16.5" hidden="1" customHeight="1">
      <c r="A72" s="50"/>
      <c r="B72" s="51" t="s">
        <v>55</v>
      </c>
      <c r="C72" s="46">
        <v>40</v>
      </c>
      <c r="D72" s="52">
        <v>330</v>
      </c>
    </row>
    <row r="73" spans="1:4" ht="16.5" hidden="1" customHeight="1">
      <c r="A73" s="50"/>
      <c r="B73" s="51" t="s">
        <v>56</v>
      </c>
      <c r="C73" s="46">
        <v>40</v>
      </c>
      <c r="D73" s="52">
        <v>220</v>
      </c>
    </row>
    <row r="74" spans="1:4" ht="16.5" customHeight="1">
      <c r="A74" s="50"/>
      <c r="B74" s="51" t="s">
        <v>21</v>
      </c>
      <c r="C74" s="46">
        <v>40</v>
      </c>
      <c r="D74" s="52">
        <v>500</v>
      </c>
    </row>
    <row r="75" spans="1:4" ht="28.5" customHeight="1">
      <c r="A75" s="50"/>
      <c r="B75" s="51" t="s">
        <v>58</v>
      </c>
      <c r="C75" s="46">
        <v>40</v>
      </c>
      <c r="D75" s="52">
        <f>800+D74</f>
        <v>1300</v>
      </c>
    </row>
    <row r="76" spans="1:4" ht="27.75" customHeight="1">
      <c r="A76" s="50"/>
      <c r="B76" s="51" t="s">
        <v>59</v>
      </c>
      <c r="C76" s="46">
        <v>40</v>
      </c>
      <c r="D76" s="52">
        <f>600+D74</f>
        <v>1100</v>
      </c>
    </row>
    <row r="77" spans="1:4" ht="27.75" customHeight="1">
      <c r="A77" s="50"/>
      <c r="B77" s="51" t="s">
        <v>60</v>
      </c>
      <c r="C77" s="46">
        <v>40</v>
      </c>
      <c r="D77" s="52">
        <f>500+D74</f>
        <v>1000</v>
      </c>
    </row>
    <row r="78" spans="1:4" ht="20.25" hidden="1" customHeight="1">
      <c r="A78" s="50"/>
      <c r="B78" s="51" t="s">
        <v>25</v>
      </c>
      <c r="C78" s="46">
        <v>40</v>
      </c>
      <c r="D78" s="52">
        <v>350</v>
      </c>
    </row>
    <row r="79" spans="1:4" ht="15" hidden="1" customHeight="1">
      <c r="A79" s="46"/>
      <c r="B79" s="54" t="s">
        <v>42</v>
      </c>
      <c r="C79" s="46"/>
      <c r="D79" s="49"/>
    </row>
    <row r="80" spans="1:4" ht="15" hidden="1" customHeight="1">
      <c r="A80" s="46"/>
      <c r="B80" s="51" t="s">
        <v>43</v>
      </c>
      <c r="C80" s="46">
        <v>42</v>
      </c>
      <c r="D80" s="52">
        <v>9</v>
      </c>
    </row>
    <row r="81" spans="1:4" ht="13.5" hidden="1">
      <c r="A81" s="46" t="s">
        <v>44</v>
      </c>
      <c r="B81" s="51" t="s">
        <v>69</v>
      </c>
      <c r="C81" s="46">
        <v>10</v>
      </c>
      <c r="D81" s="52">
        <v>600</v>
      </c>
    </row>
    <row r="82" spans="1:4" ht="15.75">
      <c r="A82" s="55"/>
    </row>
    <row r="83" spans="1:4" ht="13.5">
      <c r="A83" s="56" t="s">
        <v>46</v>
      </c>
    </row>
    <row r="84" spans="1:4" ht="13.5">
      <c r="A84" s="56" t="s">
        <v>47</v>
      </c>
    </row>
    <row r="85" spans="1:4" ht="13.5">
      <c r="A85" s="56"/>
    </row>
    <row r="86" spans="1:4" s="6" customFormat="1" ht="13.5">
      <c r="A86" s="31" t="s">
        <v>8</v>
      </c>
      <c r="D86" s="11"/>
    </row>
    <row r="87" spans="1:4" s="6" customFormat="1" ht="13.5">
      <c r="A87" s="31" t="s">
        <v>48</v>
      </c>
      <c r="D87" s="11"/>
    </row>
  </sheetData>
  <mergeCells count="14">
    <mergeCell ref="B59:C59"/>
    <mergeCell ref="B70:C70"/>
    <mergeCell ref="A13:D13"/>
    <mergeCell ref="A16:D16"/>
    <mergeCell ref="B19:C19"/>
    <mergeCell ref="B30:C30"/>
    <mergeCell ref="B37:C37"/>
    <mergeCell ref="B48:C48"/>
    <mergeCell ref="A3:D3"/>
    <mergeCell ref="A4:D4"/>
    <mergeCell ref="A5:D5"/>
    <mergeCell ref="A6:D6"/>
    <mergeCell ref="A11:D11"/>
    <mergeCell ref="A12:D12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F38"/>
  <sheetViews>
    <sheetView tabSelected="1" workbookViewId="0">
      <selection activeCell="B21" sqref="B20:B21"/>
    </sheetView>
  </sheetViews>
  <sheetFormatPr defaultRowHeight="12.75"/>
  <cols>
    <col min="1" max="1" width="13.42578125" style="6" customWidth="1"/>
    <col min="2" max="2" width="68" style="6" customWidth="1"/>
    <col min="3" max="3" width="9.140625" style="6"/>
    <col min="4" max="4" width="9.140625" style="11"/>
    <col min="5" max="256" width="9.140625" style="6"/>
    <col min="257" max="257" width="13.42578125" style="6" customWidth="1"/>
    <col min="258" max="258" width="68" style="6" customWidth="1"/>
    <col min="259" max="512" width="9.140625" style="6"/>
    <col min="513" max="513" width="13.42578125" style="6" customWidth="1"/>
    <col min="514" max="514" width="68" style="6" customWidth="1"/>
    <col min="515" max="768" width="9.140625" style="6"/>
    <col min="769" max="769" width="13.42578125" style="6" customWidth="1"/>
    <col min="770" max="770" width="68" style="6" customWidth="1"/>
    <col min="771" max="1024" width="9.140625" style="6"/>
    <col min="1025" max="1025" width="13.42578125" style="6" customWidth="1"/>
    <col min="1026" max="1026" width="68" style="6" customWidth="1"/>
    <col min="1027" max="1280" width="9.140625" style="6"/>
    <col min="1281" max="1281" width="13.42578125" style="6" customWidth="1"/>
    <col min="1282" max="1282" width="68" style="6" customWidth="1"/>
    <col min="1283" max="1536" width="9.140625" style="6"/>
    <col min="1537" max="1537" width="13.42578125" style="6" customWidth="1"/>
    <col min="1538" max="1538" width="68" style="6" customWidth="1"/>
    <col min="1539" max="1792" width="9.140625" style="6"/>
    <col min="1793" max="1793" width="13.42578125" style="6" customWidth="1"/>
    <col min="1794" max="1794" width="68" style="6" customWidth="1"/>
    <col min="1795" max="2048" width="9.140625" style="6"/>
    <col min="2049" max="2049" width="13.42578125" style="6" customWidth="1"/>
    <col min="2050" max="2050" width="68" style="6" customWidth="1"/>
    <col min="2051" max="2304" width="9.140625" style="6"/>
    <col min="2305" max="2305" width="13.42578125" style="6" customWidth="1"/>
    <col min="2306" max="2306" width="68" style="6" customWidth="1"/>
    <col min="2307" max="2560" width="9.140625" style="6"/>
    <col min="2561" max="2561" width="13.42578125" style="6" customWidth="1"/>
    <col min="2562" max="2562" width="68" style="6" customWidth="1"/>
    <col min="2563" max="2816" width="9.140625" style="6"/>
    <col min="2817" max="2817" width="13.42578125" style="6" customWidth="1"/>
    <col min="2818" max="2818" width="68" style="6" customWidth="1"/>
    <col min="2819" max="3072" width="9.140625" style="6"/>
    <col min="3073" max="3073" width="13.42578125" style="6" customWidth="1"/>
    <col min="3074" max="3074" width="68" style="6" customWidth="1"/>
    <col min="3075" max="3328" width="9.140625" style="6"/>
    <col min="3329" max="3329" width="13.42578125" style="6" customWidth="1"/>
    <col min="3330" max="3330" width="68" style="6" customWidth="1"/>
    <col min="3331" max="3584" width="9.140625" style="6"/>
    <col min="3585" max="3585" width="13.42578125" style="6" customWidth="1"/>
    <col min="3586" max="3586" width="68" style="6" customWidth="1"/>
    <col min="3587" max="3840" width="9.140625" style="6"/>
    <col min="3841" max="3841" width="13.42578125" style="6" customWidth="1"/>
    <col min="3842" max="3842" width="68" style="6" customWidth="1"/>
    <col min="3843" max="4096" width="9.140625" style="6"/>
    <col min="4097" max="4097" width="13.42578125" style="6" customWidth="1"/>
    <col min="4098" max="4098" width="68" style="6" customWidth="1"/>
    <col min="4099" max="4352" width="9.140625" style="6"/>
    <col min="4353" max="4353" width="13.42578125" style="6" customWidth="1"/>
    <col min="4354" max="4354" width="68" style="6" customWidth="1"/>
    <col min="4355" max="4608" width="9.140625" style="6"/>
    <col min="4609" max="4609" width="13.42578125" style="6" customWidth="1"/>
    <col min="4610" max="4610" width="68" style="6" customWidth="1"/>
    <col min="4611" max="4864" width="9.140625" style="6"/>
    <col min="4865" max="4865" width="13.42578125" style="6" customWidth="1"/>
    <col min="4866" max="4866" width="68" style="6" customWidth="1"/>
    <col min="4867" max="5120" width="9.140625" style="6"/>
    <col min="5121" max="5121" width="13.42578125" style="6" customWidth="1"/>
    <col min="5122" max="5122" width="68" style="6" customWidth="1"/>
    <col min="5123" max="5376" width="9.140625" style="6"/>
    <col min="5377" max="5377" width="13.42578125" style="6" customWidth="1"/>
    <col min="5378" max="5378" width="68" style="6" customWidth="1"/>
    <col min="5379" max="5632" width="9.140625" style="6"/>
    <col min="5633" max="5633" width="13.42578125" style="6" customWidth="1"/>
    <col min="5634" max="5634" width="68" style="6" customWidth="1"/>
    <col min="5635" max="5888" width="9.140625" style="6"/>
    <col min="5889" max="5889" width="13.42578125" style="6" customWidth="1"/>
    <col min="5890" max="5890" width="68" style="6" customWidth="1"/>
    <col min="5891" max="6144" width="9.140625" style="6"/>
    <col min="6145" max="6145" width="13.42578125" style="6" customWidth="1"/>
    <col min="6146" max="6146" width="68" style="6" customWidth="1"/>
    <col min="6147" max="6400" width="9.140625" style="6"/>
    <col min="6401" max="6401" width="13.42578125" style="6" customWidth="1"/>
    <col min="6402" max="6402" width="68" style="6" customWidth="1"/>
    <col min="6403" max="6656" width="9.140625" style="6"/>
    <col min="6657" max="6657" width="13.42578125" style="6" customWidth="1"/>
    <col min="6658" max="6658" width="68" style="6" customWidth="1"/>
    <col min="6659" max="6912" width="9.140625" style="6"/>
    <col min="6913" max="6913" width="13.42578125" style="6" customWidth="1"/>
    <col min="6914" max="6914" width="68" style="6" customWidth="1"/>
    <col min="6915" max="7168" width="9.140625" style="6"/>
    <col min="7169" max="7169" width="13.42578125" style="6" customWidth="1"/>
    <col min="7170" max="7170" width="68" style="6" customWidth="1"/>
    <col min="7171" max="7424" width="9.140625" style="6"/>
    <col min="7425" max="7425" width="13.42578125" style="6" customWidth="1"/>
    <col min="7426" max="7426" width="68" style="6" customWidth="1"/>
    <col min="7427" max="7680" width="9.140625" style="6"/>
    <col min="7681" max="7681" width="13.42578125" style="6" customWidth="1"/>
    <col min="7682" max="7682" width="68" style="6" customWidth="1"/>
    <col min="7683" max="7936" width="9.140625" style="6"/>
    <col min="7937" max="7937" width="13.42578125" style="6" customWidth="1"/>
    <col min="7938" max="7938" width="68" style="6" customWidth="1"/>
    <col min="7939" max="8192" width="9.140625" style="6"/>
    <col min="8193" max="8193" width="13.42578125" style="6" customWidth="1"/>
    <col min="8194" max="8194" width="68" style="6" customWidth="1"/>
    <col min="8195" max="8448" width="9.140625" style="6"/>
    <col min="8449" max="8449" width="13.42578125" style="6" customWidth="1"/>
    <col min="8450" max="8450" width="68" style="6" customWidth="1"/>
    <col min="8451" max="8704" width="9.140625" style="6"/>
    <col min="8705" max="8705" width="13.42578125" style="6" customWidth="1"/>
    <col min="8706" max="8706" width="68" style="6" customWidth="1"/>
    <col min="8707" max="8960" width="9.140625" style="6"/>
    <col min="8961" max="8961" width="13.42578125" style="6" customWidth="1"/>
    <col min="8962" max="8962" width="68" style="6" customWidth="1"/>
    <col min="8963" max="9216" width="9.140625" style="6"/>
    <col min="9217" max="9217" width="13.42578125" style="6" customWidth="1"/>
    <col min="9218" max="9218" width="68" style="6" customWidth="1"/>
    <col min="9219" max="9472" width="9.140625" style="6"/>
    <col min="9473" max="9473" width="13.42578125" style="6" customWidth="1"/>
    <col min="9474" max="9474" width="68" style="6" customWidth="1"/>
    <col min="9475" max="9728" width="9.140625" style="6"/>
    <col min="9729" max="9729" width="13.42578125" style="6" customWidth="1"/>
    <col min="9730" max="9730" width="68" style="6" customWidth="1"/>
    <col min="9731" max="9984" width="9.140625" style="6"/>
    <col min="9985" max="9985" width="13.42578125" style="6" customWidth="1"/>
    <col min="9986" max="9986" width="68" style="6" customWidth="1"/>
    <col min="9987" max="10240" width="9.140625" style="6"/>
    <col min="10241" max="10241" width="13.42578125" style="6" customWidth="1"/>
    <col min="10242" max="10242" width="68" style="6" customWidth="1"/>
    <col min="10243" max="10496" width="9.140625" style="6"/>
    <col min="10497" max="10497" width="13.42578125" style="6" customWidth="1"/>
    <col min="10498" max="10498" width="68" style="6" customWidth="1"/>
    <col min="10499" max="10752" width="9.140625" style="6"/>
    <col min="10753" max="10753" width="13.42578125" style="6" customWidth="1"/>
    <col min="10754" max="10754" width="68" style="6" customWidth="1"/>
    <col min="10755" max="11008" width="9.140625" style="6"/>
    <col min="11009" max="11009" width="13.42578125" style="6" customWidth="1"/>
    <col min="11010" max="11010" width="68" style="6" customWidth="1"/>
    <col min="11011" max="11264" width="9.140625" style="6"/>
    <col min="11265" max="11265" width="13.42578125" style="6" customWidth="1"/>
    <col min="11266" max="11266" width="68" style="6" customWidth="1"/>
    <col min="11267" max="11520" width="9.140625" style="6"/>
    <col min="11521" max="11521" width="13.42578125" style="6" customWidth="1"/>
    <col min="11522" max="11522" width="68" style="6" customWidth="1"/>
    <col min="11523" max="11776" width="9.140625" style="6"/>
    <col min="11777" max="11777" width="13.42578125" style="6" customWidth="1"/>
    <col min="11778" max="11778" width="68" style="6" customWidth="1"/>
    <col min="11779" max="12032" width="9.140625" style="6"/>
    <col min="12033" max="12033" width="13.42578125" style="6" customWidth="1"/>
    <col min="12034" max="12034" width="68" style="6" customWidth="1"/>
    <col min="12035" max="12288" width="9.140625" style="6"/>
    <col min="12289" max="12289" width="13.42578125" style="6" customWidth="1"/>
    <col min="12290" max="12290" width="68" style="6" customWidth="1"/>
    <col min="12291" max="12544" width="9.140625" style="6"/>
    <col min="12545" max="12545" width="13.42578125" style="6" customWidth="1"/>
    <col min="12546" max="12546" width="68" style="6" customWidth="1"/>
    <col min="12547" max="12800" width="9.140625" style="6"/>
    <col min="12801" max="12801" width="13.42578125" style="6" customWidth="1"/>
    <col min="12802" max="12802" width="68" style="6" customWidth="1"/>
    <col min="12803" max="13056" width="9.140625" style="6"/>
    <col min="13057" max="13057" width="13.42578125" style="6" customWidth="1"/>
    <col min="13058" max="13058" width="68" style="6" customWidth="1"/>
    <col min="13059" max="13312" width="9.140625" style="6"/>
    <col min="13313" max="13313" width="13.42578125" style="6" customWidth="1"/>
    <col min="13314" max="13314" width="68" style="6" customWidth="1"/>
    <col min="13315" max="13568" width="9.140625" style="6"/>
    <col min="13569" max="13569" width="13.42578125" style="6" customWidth="1"/>
    <col min="13570" max="13570" width="68" style="6" customWidth="1"/>
    <col min="13571" max="13824" width="9.140625" style="6"/>
    <col min="13825" max="13825" width="13.42578125" style="6" customWidth="1"/>
    <col min="13826" max="13826" width="68" style="6" customWidth="1"/>
    <col min="13827" max="14080" width="9.140625" style="6"/>
    <col min="14081" max="14081" width="13.42578125" style="6" customWidth="1"/>
    <col min="14082" max="14082" width="68" style="6" customWidth="1"/>
    <col min="14083" max="14336" width="9.140625" style="6"/>
    <col min="14337" max="14337" width="13.42578125" style="6" customWidth="1"/>
    <col min="14338" max="14338" width="68" style="6" customWidth="1"/>
    <col min="14339" max="14592" width="9.140625" style="6"/>
    <col min="14593" max="14593" width="13.42578125" style="6" customWidth="1"/>
    <col min="14594" max="14594" width="68" style="6" customWidth="1"/>
    <col min="14595" max="14848" width="9.140625" style="6"/>
    <col min="14849" max="14849" width="13.42578125" style="6" customWidth="1"/>
    <col min="14850" max="14850" width="68" style="6" customWidth="1"/>
    <col min="14851" max="15104" width="9.140625" style="6"/>
    <col min="15105" max="15105" width="13.42578125" style="6" customWidth="1"/>
    <col min="15106" max="15106" width="68" style="6" customWidth="1"/>
    <col min="15107" max="15360" width="9.140625" style="6"/>
    <col min="15361" max="15361" width="13.42578125" style="6" customWidth="1"/>
    <col min="15362" max="15362" width="68" style="6" customWidth="1"/>
    <col min="15363" max="15616" width="9.140625" style="6"/>
    <col min="15617" max="15617" width="13.42578125" style="6" customWidth="1"/>
    <col min="15618" max="15618" width="68" style="6" customWidth="1"/>
    <col min="15619" max="15872" width="9.140625" style="6"/>
    <col min="15873" max="15873" width="13.42578125" style="6" customWidth="1"/>
    <col min="15874" max="15874" width="68" style="6" customWidth="1"/>
    <col min="15875" max="16128" width="9.140625" style="6"/>
    <col min="16129" max="16129" width="13.42578125" style="6" customWidth="1"/>
    <col min="16130" max="16130" width="68" style="6" customWidth="1"/>
    <col min="16131" max="16384" width="9.140625" style="6"/>
  </cols>
  <sheetData>
    <row r="3" spans="1:6" ht="15">
      <c r="A3" s="4"/>
      <c r="B3" s="5" t="s">
        <v>9</v>
      </c>
      <c r="C3" s="5"/>
      <c r="D3" s="5"/>
    </row>
    <row r="4" spans="1:6" ht="15.75">
      <c r="A4" s="7"/>
      <c r="B4" s="5" t="s">
        <v>10</v>
      </c>
      <c r="C4" s="5"/>
      <c r="D4" s="5"/>
    </row>
    <row r="5" spans="1:6" ht="15.75">
      <c r="A5" s="7"/>
      <c r="B5" s="5" t="s">
        <v>11</v>
      </c>
      <c r="C5" s="5"/>
      <c r="D5" s="5"/>
      <c r="E5" s="4"/>
      <c r="F5" s="4"/>
    </row>
    <row r="6" spans="1:6" ht="15">
      <c r="A6" s="8"/>
      <c r="B6" s="5" t="s">
        <v>12</v>
      </c>
      <c r="C6" s="5"/>
      <c r="D6" s="5"/>
    </row>
    <row r="7" spans="1:6" ht="15">
      <c r="A7" s="9"/>
      <c r="B7" s="5" t="s">
        <v>13</v>
      </c>
      <c r="C7" s="5"/>
      <c r="D7" s="5"/>
    </row>
    <row r="8" spans="1:6" ht="15">
      <c r="A8" s="9"/>
      <c r="B8" s="10"/>
      <c r="C8" s="10"/>
      <c r="D8" s="10"/>
    </row>
    <row r="9" spans="1:6" ht="13.5">
      <c r="A9" s="9"/>
    </row>
    <row r="10" spans="1:6" ht="15.75">
      <c r="A10" s="12" t="s">
        <v>14</v>
      </c>
      <c r="B10" s="12"/>
      <c r="C10" s="12"/>
      <c r="D10" s="12"/>
    </row>
    <row r="11" spans="1:6" ht="16.5">
      <c r="A11" s="13" t="s">
        <v>15</v>
      </c>
      <c r="B11" s="13"/>
      <c r="C11" s="13"/>
      <c r="D11" s="13"/>
    </row>
    <row r="12" spans="1:6" ht="16.5">
      <c r="A12" s="14" t="s">
        <v>0</v>
      </c>
      <c r="B12" s="14"/>
      <c r="C12" s="14"/>
      <c r="D12" s="14"/>
    </row>
    <row r="13" spans="1:6" ht="16.5">
      <c r="A13" s="15" t="s">
        <v>72</v>
      </c>
      <c r="B13" s="15"/>
      <c r="C13" s="15"/>
      <c r="D13" s="15"/>
      <c r="E13" s="16"/>
    </row>
    <row r="14" spans="1:6" ht="27.75" customHeight="1">
      <c r="A14" s="17" t="s">
        <v>1</v>
      </c>
      <c r="B14" s="17" t="s">
        <v>2</v>
      </c>
      <c r="C14" s="17" t="s">
        <v>16</v>
      </c>
      <c r="D14" s="18" t="s">
        <v>17</v>
      </c>
    </row>
    <row r="15" spans="1:6" ht="33" customHeight="1">
      <c r="A15" s="27"/>
      <c r="B15" s="28" t="s">
        <v>70</v>
      </c>
      <c r="C15" s="28"/>
      <c r="D15" s="27"/>
      <c r="E15" s="29"/>
    </row>
    <row r="16" spans="1:6" ht="17.100000000000001" customHeight="1">
      <c r="A16" s="19"/>
      <c r="B16" s="22" t="s">
        <v>34</v>
      </c>
      <c r="C16" s="19">
        <v>9</v>
      </c>
      <c r="D16" s="23">
        <v>1000</v>
      </c>
    </row>
    <row r="17" spans="1:4" ht="17.100000000000001" customHeight="1">
      <c r="A17" s="19"/>
      <c r="B17" s="22" t="s">
        <v>19</v>
      </c>
      <c r="C17" s="19">
        <v>9</v>
      </c>
      <c r="D17" s="23">
        <v>800</v>
      </c>
    </row>
    <row r="18" spans="1:4" ht="17.100000000000001" customHeight="1">
      <c r="A18" s="19"/>
      <c r="B18" s="22" t="s">
        <v>20</v>
      </c>
      <c r="C18" s="19">
        <v>9</v>
      </c>
      <c r="D18" s="23">
        <v>600</v>
      </c>
    </row>
    <row r="19" spans="1:4" ht="17.100000000000001" customHeight="1">
      <c r="A19" s="19"/>
      <c r="B19" s="22" t="s">
        <v>26</v>
      </c>
      <c r="C19" s="19">
        <v>9</v>
      </c>
      <c r="D19" s="23">
        <v>500</v>
      </c>
    </row>
    <row r="20" spans="1:4" ht="17.100000000000001" customHeight="1">
      <c r="A20" s="19"/>
      <c r="B20" s="22" t="s">
        <v>21</v>
      </c>
      <c r="C20" s="19">
        <v>9</v>
      </c>
      <c r="D20" s="23">
        <v>500</v>
      </c>
    </row>
    <row r="21" spans="1:4" ht="30" customHeight="1">
      <c r="A21" s="19"/>
      <c r="B21" s="22" t="s">
        <v>64</v>
      </c>
      <c r="C21" s="19">
        <v>9</v>
      </c>
      <c r="D21" s="23">
        <f>D16+D20</f>
        <v>1500</v>
      </c>
    </row>
    <row r="22" spans="1:4" ht="27.75" customHeight="1">
      <c r="A22" s="19"/>
      <c r="B22" s="22" t="s">
        <v>58</v>
      </c>
      <c r="C22" s="19">
        <v>9</v>
      </c>
      <c r="D22" s="23">
        <f>D17+D20</f>
        <v>1300</v>
      </c>
    </row>
    <row r="23" spans="1:4" ht="27.75" customHeight="1">
      <c r="A23" s="19"/>
      <c r="B23" s="22" t="s">
        <v>59</v>
      </c>
      <c r="C23" s="19">
        <v>9</v>
      </c>
      <c r="D23" s="23">
        <f>D18+D20</f>
        <v>1100</v>
      </c>
    </row>
    <row r="24" spans="1:4" ht="27.75" customHeight="1">
      <c r="A24" s="19"/>
      <c r="B24" s="22" t="s">
        <v>60</v>
      </c>
      <c r="C24" s="19">
        <v>9</v>
      </c>
      <c r="D24" s="23">
        <f>D19+D20</f>
        <v>1000</v>
      </c>
    </row>
    <row r="25" spans="1:4" ht="18" hidden="1" customHeight="1">
      <c r="A25" s="19"/>
      <c r="B25" s="30" t="s">
        <v>42</v>
      </c>
      <c r="C25" s="19"/>
      <c r="D25" s="26"/>
    </row>
    <row r="26" spans="1:4" ht="16.5" hidden="1" customHeight="1">
      <c r="A26" s="19"/>
      <c r="B26" s="22" t="s">
        <v>25</v>
      </c>
      <c r="C26" s="19">
        <v>9</v>
      </c>
      <c r="D26" s="23">
        <v>350</v>
      </c>
    </row>
    <row r="27" spans="1:4" ht="16.5" hidden="1" customHeight="1">
      <c r="A27" s="19"/>
      <c r="B27" s="22" t="s">
        <v>43</v>
      </c>
      <c r="C27" s="19">
        <v>20</v>
      </c>
      <c r="D27" s="23">
        <v>9</v>
      </c>
    </row>
    <row r="28" spans="1:4" ht="16.5" hidden="1" customHeight="1">
      <c r="A28" s="19" t="s">
        <v>44</v>
      </c>
      <c r="B28" s="22" t="s">
        <v>45</v>
      </c>
      <c r="C28" s="19">
        <v>10</v>
      </c>
      <c r="D28" s="23">
        <v>600</v>
      </c>
    </row>
    <row r="29" spans="1:4" ht="13.5">
      <c r="A29" s="31"/>
    </row>
    <row r="30" spans="1:4" ht="13.5">
      <c r="A30" s="31"/>
    </row>
    <row r="31" spans="1:4" ht="13.5">
      <c r="A31" s="31"/>
    </row>
    <row r="32" spans="1:4" ht="13.5">
      <c r="A32" s="31"/>
    </row>
    <row r="33" spans="1:1" ht="13.5">
      <c r="A33" s="31" t="s">
        <v>46</v>
      </c>
    </row>
    <row r="34" spans="1:1" ht="13.5">
      <c r="A34" s="31" t="s">
        <v>47</v>
      </c>
    </row>
    <row r="35" spans="1:1" ht="13.5">
      <c r="A35" s="31"/>
    </row>
    <row r="36" spans="1:1" ht="13.5">
      <c r="A36" s="31"/>
    </row>
    <row r="37" spans="1:1" ht="13.5">
      <c r="A37" s="31" t="s">
        <v>8</v>
      </c>
    </row>
    <row r="38" spans="1:1" ht="13.5">
      <c r="A38" s="31" t="s">
        <v>71</v>
      </c>
    </row>
  </sheetData>
  <mergeCells count="10">
    <mergeCell ref="A11:D11"/>
    <mergeCell ref="A12:D12"/>
    <mergeCell ref="A13:D13"/>
    <mergeCell ref="B15:C15"/>
    <mergeCell ref="B3:D3"/>
    <mergeCell ref="B4:D4"/>
    <mergeCell ref="B5:D5"/>
    <mergeCell ref="B6:D6"/>
    <mergeCell ref="B7:D7"/>
    <mergeCell ref="A10:D10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Ленина</vt:lpstr>
      <vt:lpstr>Наговицына</vt:lpstr>
      <vt:lpstr>Широкий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2024-07-17T04:49:30Z</dcterms:modified>
</cp:coreProperties>
</file>